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tabRatio="885"/>
  </bookViews>
  <sheets>
    <sheet name="Gannt" sheetId="1" r:id="rId1"/>
    <sheet name="Detailed activities" sheetId="2" r:id="rId2"/>
    <sheet name="List of SS visited ODISHA" sheetId="3" r:id="rId3"/>
    <sheet name="List of SS visited JHARKHAND" sheetId="4" r:id="rId4"/>
    <sheet name="List of SS visited W.BENGAL" sheetId="7" r:id="rId5"/>
    <sheet name="List of SS visited SIKKIM" sheetId="6" r:id="rId6"/>
    <sheet name="database and SLD preparation" sheetId="5" r:id="rId7"/>
    <sheet name="Odisha pending list" sheetId="8" r:id="rId8"/>
  </sheets>
  <definedNames>
    <definedName name="_xlnm._FilterDatabase" localSheetId="2" hidden="1">'List of SS visited ODISHA'!$A$2:$E$196</definedName>
  </definedNames>
  <calcPr calcId="124519"/>
</workbook>
</file>

<file path=xl/calcChain.xml><?xml version="1.0" encoding="utf-8"?>
<calcChain xmlns="http://schemas.openxmlformats.org/spreadsheetml/2006/main">
  <c r="B43" i="3"/>
  <c r="B39"/>
  <c r="B37"/>
  <c r="B36"/>
  <c r="B32"/>
  <c r="B31"/>
  <c r="B30"/>
  <c r="B27"/>
</calcChain>
</file>

<file path=xl/sharedStrings.xml><?xml version="1.0" encoding="utf-8"?>
<sst xmlns="http://schemas.openxmlformats.org/spreadsheetml/2006/main" count="2659" uniqueCount="920">
  <si>
    <t>ERPC PROJECT</t>
  </si>
  <si>
    <t>SL. No.</t>
  </si>
  <si>
    <t>ACTIVITY NAME</t>
  </si>
  <si>
    <t>DURATION
(WEEKS)</t>
  </si>
  <si>
    <t>APR '16</t>
  </si>
  <si>
    <t>MAY '16</t>
  </si>
  <si>
    <t>JUN '16</t>
  </si>
  <si>
    <t>JULY '16</t>
  </si>
  <si>
    <t>AUG '16</t>
  </si>
  <si>
    <t>SEP '16</t>
  </si>
  <si>
    <t>OCT '16</t>
  </si>
  <si>
    <t>NOV '16</t>
  </si>
  <si>
    <t>DEC '16</t>
  </si>
  <si>
    <t>JAN '17</t>
  </si>
  <si>
    <t>FEB '17</t>
  </si>
  <si>
    <t>MAR '17</t>
  </si>
  <si>
    <t>APR '17</t>
  </si>
  <si>
    <t>DPR SUBMISSION</t>
  </si>
  <si>
    <t>DATA BASE CASE</t>
  </si>
  <si>
    <t>OPERATIONAL LOAD FLOW AND SCS</t>
  </si>
  <si>
    <t>PILOT STATE (ODISHA)</t>
  </si>
  <si>
    <t>DATA COLLECTION</t>
  </si>
  <si>
    <t>SLD PREPARATION, RELAY DATA POPULATION IN PDMS &amp; SYSTEM STUDIES</t>
  </si>
  <si>
    <t>WB&amp;SIKKIM</t>
  </si>
  <si>
    <t>BIHAR&amp;JHARKHAND</t>
  </si>
  <si>
    <t>SERVER ROOM COMPLETION</t>
  </si>
  <si>
    <t>SUPPLY INSTALLATION OF SERVER</t>
  </si>
  <si>
    <t>SUPPLY INSTALLATION OF PDMS</t>
  </si>
  <si>
    <t>SAT OF PILOT STATE</t>
  </si>
  <si>
    <t>POPULATING ALL DATA IN SERVER</t>
  </si>
  <si>
    <t>TRAINING PROGRAM PDMS</t>
  </si>
  <si>
    <t>DELIVERY OF 32 NOS. PSCT LICENSE</t>
  </si>
  <si>
    <t>TRAINING PROGRAM PSCT</t>
  </si>
  <si>
    <t>FINAL DISCUSS. &amp;  COMME.</t>
  </si>
  <si>
    <t>FINAL ACCEPTANCE</t>
  </si>
  <si>
    <t>Completed</t>
  </si>
  <si>
    <t>In progress</t>
  </si>
  <si>
    <t>Yet to commence</t>
  </si>
  <si>
    <t>Same Day Completion</t>
  </si>
  <si>
    <t>Final milestone</t>
  </si>
  <si>
    <t>SL. NO.</t>
  </si>
  <si>
    <t>MILESTONES</t>
  </si>
  <si>
    <t>Activities / Sub Activities</t>
  </si>
  <si>
    <t>Start week / date</t>
  </si>
  <si>
    <t>Expected completion week / date</t>
  </si>
  <si>
    <t>Completion Week/date</t>
  </si>
  <si>
    <t xml:space="preserve">PSS </t>
  </si>
  <si>
    <t>Software</t>
  </si>
  <si>
    <t>R&amp;D</t>
  </si>
  <si>
    <t>IT</t>
  </si>
  <si>
    <t>Week 3</t>
  </si>
  <si>
    <t>15.4.16</t>
  </si>
  <si>
    <t>Week 4</t>
  </si>
  <si>
    <t>30.4.16</t>
  </si>
  <si>
    <t>Next Milestone</t>
  </si>
  <si>
    <t>Week 11</t>
  </si>
  <si>
    <t>15.6.16</t>
  </si>
  <si>
    <t>week 13</t>
  </si>
  <si>
    <t>30.6.16</t>
  </si>
  <si>
    <t>DATA COLLECTION, SLD PREPARATION, RELAY DATA POPULATION IN PDMS &amp; SYSTEM STUDIES - PILOT STATE</t>
  </si>
  <si>
    <t>Week 10</t>
  </si>
  <si>
    <t>7.6.16</t>
  </si>
  <si>
    <t>Week 31</t>
  </si>
  <si>
    <t>31.10.16</t>
  </si>
  <si>
    <t>DATA COLLECTION, SLD PREPARATION, RELAY DATA POPULATION IN PDMS &amp; SYSTEM STUDIES - OTHER STATE</t>
  </si>
  <si>
    <t>Week 50</t>
  </si>
  <si>
    <t>15.3.17</t>
  </si>
  <si>
    <t>Week 26</t>
  </si>
  <si>
    <t>30.9.16</t>
  </si>
  <si>
    <t>Week 29</t>
  </si>
  <si>
    <t>15.10.16</t>
  </si>
  <si>
    <t>Week 35</t>
  </si>
  <si>
    <t>30.11.16</t>
  </si>
  <si>
    <t>Week 41</t>
  </si>
  <si>
    <t>15.1.17</t>
  </si>
  <si>
    <t>COMPLETION OF TRAINING PROGRAM</t>
  </si>
  <si>
    <t>Week 52</t>
  </si>
  <si>
    <t>31.3.17</t>
  </si>
  <si>
    <t xml:space="preserve">
Relay Data template preparation in progress
</t>
  </si>
  <si>
    <t>Owner</t>
  </si>
  <si>
    <t>Bhshan steel</t>
  </si>
  <si>
    <t>Nandira</t>
  </si>
  <si>
    <t>rungta mines</t>
  </si>
  <si>
    <t>Chaipal</t>
  </si>
  <si>
    <t>OPTCL</t>
  </si>
  <si>
    <t>Boinda</t>
  </si>
  <si>
    <t>OPCL</t>
  </si>
  <si>
    <t>BRG</t>
  </si>
  <si>
    <t>Rairakhol</t>
  </si>
  <si>
    <t xml:space="preserve">Chiplima </t>
  </si>
  <si>
    <t>OHPC</t>
  </si>
  <si>
    <t>Burla</t>
  </si>
  <si>
    <t>ACC</t>
  </si>
  <si>
    <t>Bargarh</t>
  </si>
  <si>
    <t>Katapalli</t>
  </si>
  <si>
    <t>Barpali</t>
  </si>
  <si>
    <t>Sambalpur</t>
  </si>
  <si>
    <t>Hindalco</t>
  </si>
  <si>
    <t>Aditya alluminium</t>
  </si>
  <si>
    <t>Status</t>
  </si>
  <si>
    <t>Numerical relay data</t>
  </si>
  <si>
    <t>numerical relay data pending</t>
  </si>
  <si>
    <t>Generator details and Numerical relay data pending</t>
  </si>
  <si>
    <t>3 NR data to be received</t>
  </si>
  <si>
    <t>NR relays to be received</t>
  </si>
  <si>
    <t>Rengali 220</t>
  </si>
  <si>
    <t>Rengali</t>
  </si>
  <si>
    <t>NBVL</t>
  </si>
  <si>
    <t>FCI</t>
  </si>
  <si>
    <t>PGCIL</t>
  </si>
  <si>
    <t>Rairangpur</t>
  </si>
  <si>
    <t>Bangir</t>
  </si>
  <si>
    <t>Baripada</t>
  </si>
  <si>
    <t>Balasore</t>
  </si>
  <si>
    <t>Soro</t>
  </si>
  <si>
    <t>Birla TY</t>
  </si>
  <si>
    <t>ISPAT alloys(balasore)</t>
  </si>
  <si>
    <t>ISPAT alloys</t>
  </si>
  <si>
    <t>BLS-B s/w stn(somnathpur)</t>
  </si>
  <si>
    <t>SF alloys</t>
  </si>
  <si>
    <t>Station name</t>
  </si>
  <si>
    <t>NR data pending</t>
  </si>
  <si>
    <t>NR data for one relay SEL relay pending</t>
  </si>
  <si>
    <t>data pending for 2 relays</t>
  </si>
  <si>
    <t>not charged</t>
  </si>
  <si>
    <t>Micom and seimens data pending</t>
  </si>
  <si>
    <t>17 NR data pending</t>
  </si>
  <si>
    <t>7 NR relays data pending</t>
  </si>
  <si>
    <t>ABB relay data pending</t>
  </si>
  <si>
    <t>Numerical relay data pending</t>
  </si>
  <si>
    <t>Closed</t>
  </si>
  <si>
    <t xml:space="preserve"> Date of visit</t>
  </si>
  <si>
    <t>Balugaon</t>
  </si>
  <si>
    <t>Chandpur</t>
  </si>
  <si>
    <t>Mohana</t>
  </si>
  <si>
    <t>Daipahari( Digapandi)</t>
  </si>
  <si>
    <t>P.khemundi</t>
  </si>
  <si>
    <t>Akshusirgha</t>
  </si>
  <si>
    <t>ferro alloy</t>
  </si>
  <si>
    <t>Raygoda</t>
  </si>
  <si>
    <t>J K pur</t>
  </si>
  <si>
    <t>Theruballi</t>
  </si>
  <si>
    <t>Laxmipur S/W</t>
  </si>
  <si>
    <t>Vedanta</t>
  </si>
  <si>
    <t>Sunabeda</t>
  </si>
  <si>
    <t>HAL</t>
  </si>
  <si>
    <t>Dabugaon</t>
  </si>
  <si>
    <t>Upper kolab</t>
  </si>
  <si>
    <t>numerical data pending</t>
  </si>
  <si>
    <t>Mendhasal</t>
  </si>
  <si>
    <t xml:space="preserve">Meramundali </t>
  </si>
  <si>
    <t>Atri</t>
  </si>
  <si>
    <t>Bidanasi</t>
  </si>
  <si>
    <t>Chandaka</t>
  </si>
  <si>
    <t xml:space="preserve">Narendrapur </t>
  </si>
  <si>
    <t>Nayagarh</t>
  </si>
  <si>
    <t>Bhanjanagar</t>
  </si>
  <si>
    <t>Aska</t>
  </si>
  <si>
    <t>Berhampore</t>
  </si>
  <si>
    <t>Chhatrapur</t>
  </si>
  <si>
    <t>Cuttack</t>
  </si>
  <si>
    <t>Khurda</t>
  </si>
  <si>
    <t>Purusottampur</t>
  </si>
  <si>
    <t>GMR Kamalanga TPS</t>
  </si>
  <si>
    <t>Talcher(old) TPS</t>
  </si>
  <si>
    <t>Talcher STPS</t>
  </si>
  <si>
    <t>Jindal steel and power Ltd. (Angul)</t>
  </si>
  <si>
    <t>JITPL (Derang)</t>
  </si>
  <si>
    <t>Angul 765</t>
  </si>
  <si>
    <t>Angul 132</t>
  </si>
  <si>
    <t>NR and Generator data pending</t>
  </si>
  <si>
    <t>OPTCL/PGCIL</t>
  </si>
  <si>
    <t>JITPL</t>
  </si>
  <si>
    <t>GMR</t>
  </si>
  <si>
    <t>JSPL</t>
  </si>
  <si>
    <t>NTPC</t>
  </si>
  <si>
    <t>Sl.No.</t>
  </si>
  <si>
    <t>List of substations visited'!A1</t>
  </si>
  <si>
    <t>Hardware specification finalization done. System installed In ERPC office for initial level application configuration.</t>
  </si>
  <si>
    <t>05.07.2016</t>
  </si>
  <si>
    <t>Jharsuguda</t>
  </si>
  <si>
    <t>Muchkund</t>
  </si>
  <si>
    <t>COMPLETED</t>
  </si>
  <si>
    <t>06.07.2016</t>
  </si>
  <si>
    <t>Emmami</t>
  </si>
  <si>
    <t>JAYPORE</t>
  </si>
  <si>
    <t>07.07.2016</t>
  </si>
  <si>
    <t>Basta</t>
  </si>
  <si>
    <t>jaleshwar</t>
  </si>
  <si>
    <t>08.07.2016</t>
  </si>
  <si>
    <t>SMC</t>
  </si>
  <si>
    <t>udala</t>
  </si>
  <si>
    <t>Under Commissioning</t>
  </si>
  <si>
    <t>09.07.2016</t>
  </si>
  <si>
    <t>Action ISPAT</t>
  </si>
  <si>
    <t>NR data to be received</t>
  </si>
  <si>
    <t>Bhadrak</t>
  </si>
  <si>
    <t xml:space="preserve">UMERKOTE </t>
  </si>
  <si>
    <t>TENTULIKHUNTI</t>
  </si>
  <si>
    <t>11.07.2016</t>
  </si>
  <si>
    <t>Shayam dri</t>
  </si>
  <si>
    <t>Generator Relay data to be received</t>
  </si>
  <si>
    <t>Facor</t>
  </si>
  <si>
    <t>MEENAKSHI</t>
  </si>
  <si>
    <t>OWN</t>
  </si>
  <si>
    <t>12.07.2016</t>
  </si>
  <si>
    <t>Budipatar</t>
  </si>
  <si>
    <t>Dhamra</t>
  </si>
  <si>
    <t>Adani Group</t>
  </si>
  <si>
    <t>UTKAL ALUMINA</t>
  </si>
  <si>
    <t>13.07.2016</t>
  </si>
  <si>
    <t>IB valley</t>
  </si>
  <si>
    <t>OPGC</t>
  </si>
  <si>
    <t>Anandpur</t>
  </si>
  <si>
    <t>BALIMELA</t>
  </si>
  <si>
    <t>14.07.2016</t>
  </si>
  <si>
    <t>Brajranagar</t>
  </si>
  <si>
    <t>Duburi</t>
  </si>
  <si>
    <t>INDIRAVATI</t>
  </si>
  <si>
    <t>15.07.2016</t>
  </si>
  <si>
    <t>Lapanga</t>
  </si>
  <si>
    <t>Rohit</t>
  </si>
  <si>
    <t>UPPER INDIRAVATI</t>
  </si>
  <si>
    <t>16.07.2016</t>
  </si>
  <si>
    <t>Bhushan steel</t>
  </si>
  <si>
    <t>Jajpur rd</t>
  </si>
  <si>
    <t>JFAL</t>
  </si>
  <si>
    <t>JUNAGARH</t>
  </si>
  <si>
    <t>RELAY DATA NOT RECIVED</t>
  </si>
  <si>
    <t>BHAWANIPATNA</t>
  </si>
  <si>
    <t>18/07/2016</t>
  </si>
  <si>
    <t>Sundargarh</t>
  </si>
  <si>
    <t>JSL</t>
  </si>
  <si>
    <t xml:space="preserve">SAINTALA </t>
  </si>
  <si>
    <t>KESINGHA</t>
  </si>
  <si>
    <t>19/7/2016</t>
  </si>
  <si>
    <t>Visa</t>
  </si>
  <si>
    <t xml:space="preserve">NUAPADA </t>
  </si>
  <si>
    <t xml:space="preserve">KHERIAR </t>
  </si>
  <si>
    <t>20/7/2016</t>
  </si>
  <si>
    <t>MINL</t>
  </si>
  <si>
    <t>POWMAX</t>
  </si>
  <si>
    <t>Aryan ISPAT</t>
  </si>
  <si>
    <t xml:space="preserve">NINL </t>
  </si>
  <si>
    <t xml:space="preserve">PADAMPUR </t>
  </si>
  <si>
    <t xml:space="preserve"> PATNAGARH </t>
  </si>
  <si>
    <t xml:space="preserve">BOLANGIR (OLD) </t>
  </si>
  <si>
    <t>22.07.2016</t>
  </si>
  <si>
    <t xml:space="preserve">NEW BOLANGIR </t>
  </si>
  <si>
    <t>pgcil</t>
  </si>
  <si>
    <t xml:space="preserve"> BOLANGIR</t>
  </si>
  <si>
    <t>IND bharat</t>
  </si>
  <si>
    <t xml:space="preserve">NR and GENERATOR DATA TO BE RECEIVED </t>
  </si>
  <si>
    <t>Kuchinda</t>
  </si>
  <si>
    <t>Kalrangi</t>
  </si>
  <si>
    <t>K.nagar</t>
  </si>
  <si>
    <t>23.07.2016</t>
  </si>
  <si>
    <t>Cemco</t>
  </si>
  <si>
    <t>MESCO</t>
  </si>
  <si>
    <t xml:space="preserve">SONEPUR </t>
  </si>
  <si>
    <t>BOUDH</t>
  </si>
  <si>
    <t>25/07/2016</t>
  </si>
  <si>
    <t>Rourkela 132kV</t>
  </si>
  <si>
    <t>Chend</t>
  </si>
  <si>
    <t>New Duburi</t>
  </si>
  <si>
    <t>PGCIL/OPTCL</t>
  </si>
  <si>
    <t>26.07.2016</t>
  </si>
  <si>
    <t>Jajpur TW</t>
  </si>
  <si>
    <t>Rajgangpur</t>
  </si>
  <si>
    <t>kalunga</t>
  </si>
  <si>
    <t>Chandiknol</t>
  </si>
  <si>
    <t>Kendapara</t>
  </si>
  <si>
    <t>Marsaghai</t>
  </si>
  <si>
    <t>Tarkera</t>
  </si>
  <si>
    <t>28.07.2016</t>
  </si>
  <si>
    <t>RourkelLa</t>
  </si>
  <si>
    <t xml:space="preserve">PGCIL </t>
  </si>
  <si>
    <t>BC Mohanti</t>
  </si>
  <si>
    <t>Brahmanipal/BRPL</t>
  </si>
  <si>
    <t xml:space="preserve">PHULNAKHARA </t>
  </si>
  <si>
    <t xml:space="preserve"> BHUBANESWAR</t>
  </si>
  <si>
    <t>29.07.2016</t>
  </si>
  <si>
    <t>Adhunik metals</t>
  </si>
  <si>
    <t>sri ganesh</t>
  </si>
  <si>
    <t>Tata Ferocrom</t>
  </si>
  <si>
    <t>Tata Group of Co.</t>
  </si>
  <si>
    <t xml:space="preserve">R.S PUR  </t>
  </si>
  <si>
    <t>KESURA</t>
  </si>
  <si>
    <t>Postponed (Visiting permission not cleared)</t>
  </si>
  <si>
    <t>Station  Closed</t>
  </si>
  <si>
    <t xml:space="preserve">
Application to report network changes(DMNS) is installed in ERPC system.DMNS User names will be provided to all substation incharges .
</t>
  </si>
  <si>
    <t>30.07.2016</t>
  </si>
  <si>
    <t>OCL</t>
  </si>
  <si>
    <t>OCL/OPTCL</t>
  </si>
  <si>
    <t>bppl (lilo)</t>
  </si>
  <si>
    <t>ts alloy</t>
  </si>
  <si>
    <t>31.07.2016</t>
  </si>
  <si>
    <t>arti steel</t>
  </si>
  <si>
    <t xml:space="preserve">bppl </t>
  </si>
  <si>
    <t>01.08.2017</t>
  </si>
  <si>
    <t>argul</t>
  </si>
  <si>
    <t>barkot</t>
  </si>
  <si>
    <t>02.08.2018</t>
  </si>
  <si>
    <t>Naupanta</t>
  </si>
  <si>
    <t>ICCL</t>
  </si>
  <si>
    <t>Chowduar</t>
  </si>
  <si>
    <t>03.08.2018</t>
  </si>
  <si>
    <t>Salepur</t>
  </si>
  <si>
    <t>konark</t>
  </si>
  <si>
    <t>nimapara</t>
  </si>
  <si>
    <t>04.08.2018</t>
  </si>
  <si>
    <t>RSP</t>
  </si>
  <si>
    <t>Dhenkanal</t>
  </si>
  <si>
    <t>samuka</t>
  </si>
  <si>
    <t>puri</t>
  </si>
  <si>
    <t>05.08.2018</t>
  </si>
  <si>
    <t>Pattamundai</t>
  </si>
  <si>
    <t>Jagatsinghpur</t>
  </si>
  <si>
    <t>samangara</t>
  </si>
  <si>
    <t>06.08.2018</t>
  </si>
  <si>
    <t>JODA</t>
  </si>
  <si>
    <t>TSIL</t>
  </si>
  <si>
    <t>Paradip</t>
  </si>
  <si>
    <t>phulbani</t>
  </si>
  <si>
    <t>08.08.2018</t>
  </si>
  <si>
    <t>Arya</t>
  </si>
  <si>
    <t>B.k steel</t>
  </si>
  <si>
    <t>BRPL</t>
  </si>
  <si>
    <t>Misrilal</t>
  </si>
  <si>
    <t>kharagprasad</t>
  </si>
  <si>
    <t>09.08.2018</t>
  </si>
  <si>
    <t>ESSAR</t>
  </si>
  <si>
    <t>MSP</t>
  </si>
  <si>
    <t>P ponga</t>
  </si>
  <si>
    <t>Tata Steel</t>
  </si>
  <si>
    <t>Tata Group</t>
  </si>
  <si>
    <t>nalco</t>
  </si>
  <si>
    <t>10.08.2018</t>
  </si>
  <si>
    <t>kaniha hvdc</t>
  </si>
  <si>
    <t>Keonjhar</t>
  </si>
  <si>
    <t>11.08.2018</t>
  </si>
  <si>
    <t>Karanjia</t>
  </si>
  <si>
    <t>IMFA</t>
  </si>
  <si>
    <t>12.08.2018</t>
  </si>
  <si>
    <t>Barbil</t>
  </si>
  <si>
    <t>Bolani</t>
  </si>
  <si>
    <t>13.08.2018</t>
  </si>
  <si>
    <t>FAP</t>
  </si>
  <si>
    <t>16.08.2016</t>
  </si>
  <si>
    <t>IFFCO</t>
  </si>
  <si>
    <t>17.08.2016</t>
  </si>
  <si>
    <t xml:space="preserve">ESSAR steel </t>
  </si>
  <si>
    <t>18.08.2016</t>
  </si>
  <si>
    <t>IOCL</t>
  </si>
  <si>
    <t>23.08.2016</t>
  </si>
  <si>
    <t>FACOR STEEL</t>
  </si>
  <si>
    <t>Hatia-Old_132KV</t>
  </si>
  <si>
    <t>JUSNL</t>
  </si>
  <si>
    <t>Hatia_New_220/132kV</t>
  </si>
  <si>
    <t>PTPS_1Gen</t>
  </si>
  <si>
    <t>State</t>
  </si>
  <si>
    <t>Gumla_132KV</t>
  </si>
  <si>
    <t>Kanke_132kV</t>
  </si>
  <si>
    <t>TVNL</t>
  </si>
  <si>
    <t>Ranchi new_765kV</t>
  </si>
  <si>
    <t>BTPS_A/BOKARO_D 400KV</t>
  </si>
  <si>
    <t>DVC</t>
  </si>
  <si>
    <t>AVR &amp; TURBINE DATA PENDING</t>
  </si>
  <si>
    <t>Chandwa JHK POOL</t>
  </si>
  <si>
    <t>BTPS-B DVC_220/132kV</t>
  </si>
  <si>
    <t>NR DATA &amp; GOVERNER DATA PENDING</t>
  </si>
  <si>
    <t>Ranchi_400/220 kV</t>
  </si>
  <si>
    <t>Namkum_132KV</t>
  </si>
  <si>
    <t>CTPS-New-DVC_220kV</t>
  </si>
  <si>
    <t>AVR, TURBINE AND NR DATA PENDING</t>
  </si>
  <si>
    <t>Usha martin 132kV_GEN</t>
  </si>
  <si>
    <t>Usha Martin(CPP)</t>
  </si>
  <si>
    <t>HEC 132</t>
  </si>
  <si>
    <t>CTPS-OLD-DVC_220kV</t>
  </si>
  <si>
    <t>Lohardaga_132KV</t>
  </si>
  <si>
    <t>Putki-DVC_132kV</t>
  </si>
  <si>
    <t>Kamdara_132KV</t>
  </si>
  <si>
    <t>Biada_DVC132kV</t>
  </si>
  <si>
    <t>List of SS visited JHARKHAND'!A1</t>
  </si>
  <si>
    <t>Sl. No.</t>
  </si>
  <si>
    <t>Database Modeling</t>
  </si>
  <si>
    <t>SLD Preparation</t>
  </si>
  <si>
    <t>Odisha</t>
  </si>
  <si>
    <t>DIGAPAHANDI(132/33kV)</t>
  </si>
  <si>
    <t>MOHANA(132/33kV)</t>
  </si>
  <si>
    <t>ASKA(132/33kV)</t>
  </si>
  <si>
    <t>Khurda(220/33)</t>
  </si>
  <si>
    <t>GMR(400/20kV)</t>
  </si>
  <si>
    <t>NAYAGARH(132/33kV)</t>
  </si>
  <si>
    <t>CHAINPAL(220/132kV)</t>
  </si>
  <si>
    <t>TTPS(220/132kV)</t>
  </si>
  <si>
    <t>ATRI(220/132/33kV)</t>
  </si>
  <si>
    <t>MENDHASAL(400/220/132Kv)</t>
  </si>
  <si>
    <t>BIDANASI(220/132/33kV)</t>
  </si>
  <si>
    <t>BRG STEELS(220/11kV)</t>
  </si>
  <si>
    <t>BHANJANAGAR(220/132kV)</t>
  </si>
  <si>
    <t>DUBURI (220/132/33kV)</t>
  </si>
  <si>
    <t>CHandaka(220/132kV)</t>
  </si>
  <si>
    <t>ANGUL(765/400KV)</t>
  </si>
  <si>
    <t>TSTPS(400/220kV)</t>
  </si>
  <si>
    <t>MERAMANDALI(400/220KV)</t>
  </si>
  <si>
    <t>AKUSINGHI(132KV/33KV)</t>
  </si>
  <si>
    <t>Sambalpur(132/33KV)</t>
  </si>
  <si>
    <t>NARENDRAPUR(220/132/33KV)</t>
  </si>
  <si>
    <t>SUNABEDA(132/33KV)</t>
  </si>
  <si>
    <t xml:space="preserve">Paralakhemundi(132/33KV)      </t>
  </si>
  <si>
    <t>Balugaon(132/33KV)</t>
  </si>
  <si>
    <t>BONIDA(132/33KV)</t>
  </si>
  <si>
    <t>BARIPADA(132/33)</t>
  </si>
  <si>
    <t>PUROSOTTAMPUR</t>
  </si>
  <si>
    <t>KarakPrasad(132kV)</t>
  </si>
  <si>
    <t>22/8/2016</t>
  </si>
  <si>
    <t>NBVL(132/11kV)</t>
  </si>
  <si>
    <t>Kuchei/Baripada(PGCIL)400/220/132kV</t>
  </si>
  <si>
    <t>Dhenkanal(132/33kV)</t>
  </si>
  <si>
    <t>New Duri (400/220kV)</t>
  </si>
  <si>
    <t>NALCO</t>
  </si>
  <si>
    <t>26/8/2016</t>
  </si>
  <si>
    <t>SEL</t>
  </si>
  <si>
    <t>Barapalli(132/33kV)</t>
  </si>
  <si>
    <t>Basta(132/33kV)</t>
  </si>
  <si>
    <t>Chhend(132/33kV)</t>
  </si>
  <si>
    <t>Jaipur Town(132/33kV)</t>
  </si>
  <si>
    <t>Jaleswar(132/33kV)</t>
  </si>
  <si>
    <t>Kalarangi(132/33kV)</t>
  </si>
  <si>
    <t>Cuttack(132/33)</t>
  </si>
  <si>
    <t>Bargarh(132/33)</t>
  </si>
  <si>
    <t xml:space="preserve">SMC </t>
  </si>
  <si>
    <t>29/8/2016</t>
  </si>
  <si>
    <t>29/8/2017</t>
  </si>
  <si>
    <t>KARANJIA</t>
  </si>
  <si>
    <t>29/8/2018</t>
  </si>
  <si>
    <t>29/8/2019</t>
  </si>
  <si>
    <t>29/8/2020</t>
  </si>
  <si>
    <t>PADAMPUR</t>
  </si>
  <si>
    <t>29/8/2021</t>
  </si>
  <si>
    <t>RAJGANGPUR(132/33)</t>
  </si>
  <si>
    <t>29/8/2022</t>
  </si>
  <si>
    <t>SUNDARGARH(132/33)</t>
  </si>
  <si>
    <t>29/8/2023</t>
  </si>
  <si>
    <t>database and SLD preparation'!A1</t>
  </si>
  <si>
    <t>Rangpo</t>
  </si>
  <si>
    <t>Collected</t>
  </si>
  <si>
    <t>Samardang</t>
  </si>
  <si>
    <t>New Melli</t>
  </si>
  <si>
    <t>Gantok</t>
  </si>
  <si>
    <t>Melli</t>
  </si>
  <si>
    <t>SIKKIM</t>
  </si>
  <si>
    <t>Collected (except numerical relay)</t>
  </si>
  <si>
    <t>Geyzing</t>
  </si>
  <si>
    <t>Bulbuley</t>
  </si>
  <si>
    <t>Mangan</t>
  </si>
  <si>
    <t>Namchi</t>
  </si>
  <si>
    <t>Pelling</t>
  </si>
  <si>
    <t>Phodong</t>
  </si>
  <si>
    <t>Pakyong</t>
  </si>
  <si>
    <t>Rhenock</t>
  </si>
  <si>
    <t>Rongly</t>
  </si>
  <si>
    <t>Rothak</t>
  </si>
  <si>
    <t>Sichey</t>
  </si>
  <si>
    <t>Soreng</t>
  </si>
  <si>
    <t>Tadong</t>
  </si>
  <si>
    <t>LLHP,Ranipool</t>
  </si>
  <si>
    <t>Lingdok,SKPPL</t>
  </si>
  <si>
    <t>Voltage</t>
  </si>
  <si>
    <t>Station Name</t>
  </si>
  <si>
    <t xml:space="preserve">Collected </t>
  </si>
  <si>
    <t>Jorethang Loop</t>
  </si>
  <si>
    <t>Rangit HPS</t>
  </si>
  <si>
    <t>Teesta V HPS</t>
  </si>
  <si>
    <t>LLHP HEP</t>
  </si>
  <si>
    <t>Meyongchu Hep</t>
  </si>
  <si>
    <t>Gen</t>
  </si>
  <si>
    <t>List of SS visited West Bengal</t>
  </si>
  <si>
    <t>Waria (DTPS)</t>
  </si>
  <si>
    <t>DTPS_Waria</t>
  </si>
  <si>
    <t>Burnpur</t>
  </si>
  <si>
    <t>Ramkanli</t>
  </si>
  <si>
    <t>Waria TPS (DTPS)</t>
  </si>
  <si>
    <t>Durgapur steel TPS</t>
  </si>
  <si>
    <t>Raghunathpur TPS</t>
  </si>
  <si>
    <t>Kolaghat TPS</t>
  </si>
  <si>
    <t>WBPDCL</t>
  </si>
  <si>
    <t>Brjora</t>
  </si>
  <si>
    <t>Barjora</t>
  </si>
  <si>
    <t>ASP</t>
  </si>
  <si>
    <t>Durgapur MUCHIPARA</t>
  </si>
  <si>
    <t>Muchipara</t>
  </si>
  <si>
    <t>Jamuria</t>
  </si>
  <si>
    <t>Parulia</t>
  </si>
  <si>
    <t>Kalipahari</t>
  </si>
  <si>
    <t>Burdwan</t>
  </si>
  <si>
    <t>Belmuri</t>
  </si>
  <si>
    <t>Santaldih TPS</t>
  </si>
  <si>
    <t>Dum Dum</t>
  </si>
  <si>
    <t>CESC</t>
  </si>
  <si>
    <t>Park lane</t>
  </si>
  <si>
    <t>Mejia TPS</t>
  </si>
  <si>
    <t>Kharagpur</t>
  </si>
  <si>
    <t>Kolaghat</t>
  </si>
  <si>
    <t>How (d)</t>
  </si>
  <si>
    <t>Bandel TPS</t>
  </si>
  <si>
    <t>JSPL(400/13.8kV)</t>
  </si>
  <si>
    <t>BEEKAY STEEL_132kV</t>
  </si>
  <si>
    <t>Boudh(132/33)</t>
  </si>
  <si>
    <t>Phulnakhara_132kV</t>
  </si>
  <si>
    <t>Balasore_220kV</t>
  </si>
  <si>
    <t>Chiplima_gen</t>
  </si>
  <si>
    <t>Rairangpur_132kV</t>
  </si>
  <si>
    <t>Rengali_400kV</t>
  </si>
  <si>
    <t>Angul_132kV</t>
  </si>
  <si>
    <t>Barbil_132kV</t>
  </si>
  <si>
    <t>Brajrajnagar_132kV</t>
  </si>
  <si>
    <t>Keonjhar_400kV</t>
  </si>
  <si>
    <t>Budhipadar_220kV</t>
  </si>
  <si>
    <t>Joda_132kV</t>
  </si>
  <si>
    <t>Balimela_220kV</t>
  </si>
  <si>
    <t>Junagarh_132kV</t>
  </si>
  <si>
    <t>Jharsuguda_132kV</t>
  </si>
  <si>
    <t>Barkote_220kV</t>
  </si>
  <si>
    <t>Dabugaon_132kV</t>
  </si>
  <si>
    <t>Samuka_132kV</t>
  </si>
  <si>
    <t>14/9/2016</t>
  </si>
  <si>
    <t>26/9/2016</t>
  </si>
  <si>
    <t>Konark_132kV</t>
  </si>
  <si>
    <t>Kesura_132kV</t>
  </si>
  <si>
    <t>Nimapara_132kV</t>
  </si>
  <si>
    <t>Argul_132kV</t>
  </si>
  <si>
    <t>Tentulikhunta_132kV</t>
  </si>
  <si>
    <t>Puri_132kV</t>
  </si>
  <si>
    <t>Kharaiar_132kV</t>
  </si>
  <si>
    <t>Rayagada_132kV</t>
  </si>
  <si>
    <t>Sonepur_132kV</t>
  </si>
  <si>
    <t>Ranasighipur_132kV</t>
  </si>
  <si>
    <t>New Bolangir_220kV</t>
  </si>
  <si>
    <t>New Bolangir_132kV</t>
  </si>
  <si>
    <t>Samangara_220_132kV</t>
  </si>
  <si>
    <t>Chatrapur_132kV</t>
  </si>
  <si>
    <t>Umerkote_132kV</t>
  </si>
  <si>
    <t>Kesinga_132kV</t>
  </si>
  <si>
    <t>Bhawanipatana_132kV</t>
  </si>
  <si>
    <t>Saintala_132kV</t>
  </si>
  <si>
    <t>Bhubanewar_132kV</t>
  </si>
  <si>
    <t>Nuapatha_132kV</t>
  </si>
  <si>
    <t>Marshaghai_132kV</t>
  </si>
  <si>
    <t>Pattamundai_132kV</t>
  </si>
  <si>
    <t>Nuapara_132kV</t>
  </si>
  <si>
    <t>Jagatsinghpur_132kV</t>
  </si>
  <si>
    <t>Choudwar_132kV</t>
  </si>
  <si>
    <t>Anadpur_132kV</t>
  </si>
  <si>
    <t>Soro_132kV</t>
  </si>
  <si>
    <t>Jajipur Road(132/33kV)</t>
  </si>
  <si>
    <t>Chandikhola_132kV</t>
  </si>
  <si>
    <t>Kamkhyanagar_132kV</t>
  </si>
  <si>
    <t>Kendrapara_132kV</t>
  </si>
  <si>
    <t>Chandpur_132kV</t>
  </si>
  <si>
    <t>Partially Collected</t>
  </si>
  <si>
    <t>Pending</t>
  </si>
  <si>
    <t>Numerical relay , TURBINE &amp; GENERATOR data  pending</t>
  </si>
  <si>
    <t xml:space="preserve"> partial Numerical relay data pending</t>
  </si>
  <si>
    <t>Patherdih-DVC_132kV</t>
  </si>
  <si>
    <t>Sindri-DVC_132kV</t>
  </si>
  <si>
    <t>SIKIDIRI S/S</t>
  </si>
  <si>
    <t>Dhanbad-DVC_220/132kV</t>
  </si>
  <si>
    <t>SIKIDIRI GEN</t>
  </si>
  <si>
    <t>Giridih-DVC_220/132kV</t>
  </si>
  <si>
    <t>Nimighat-DVC_132kV</t>
  </si>
  <si>
    <t>Hazaribagh-DVC_132kV</t>
  </si>
  <si>
    <t>Koderma_400/220/132kV</t>
  </si>
  <si>
    <t>Inland powere</t>
  </si>
  <si>
    <t>Koderma_Gen</t>
  </si>
  <si>
    <t>Generation data pending</t>
  </si>
  <si>
    <t>Barhi-DVC_132kV</t>
  </si>
  <si>
    <t xml:space="preserve"> Partial Numerical relay data pending</t>
  </si>
  <si>
    <t>Koderma-DVC-132kV</t>
  </si>
  <si>
    <t>latehar</t>
  </si>
  <si>
    <t>Abcil</t>
  </si>
  <si>
    <t>Aditya Birla</t>
  </si>
  <si>
    <t>garwa</t>
  </si>
  <si>
    <t>Japla</t>
  </si>
  <si>
    <t>Ramghar-DVC_220/132kV</t>
  </si>
  <si>
    <t>daltongunj</t>
  </si>
  <si>
    <t>Gola-DVC_132kV</t>
  </si>
  <si>
    <t xml:space="preserve">Patratu </t>
  </si>
  <si>
    <t>Jamtara</t>
  </si>
  <si>
    <t>N_Karanpur</t>
  </si>
  <si>
    <t>Mithon</t>
  </si>
  <si>
    <t>Deoghar</t>
  </si>
  <si>
    <t>Mosabini-DVC_132kV</t>
  </si>
  <si>
    <t>Madhupur</t>
  </si>
  <si>
    <t>Manique_DVC_132</t>
  </si>
  <si>
    <t>Dumka</t>
  </si>
  <si>
    <t>Jamshedpur-DVC_220/132kV</t>
  </si>
  <si>
    <t>Pakur</t>
  </si>
  <si>
    <t>Sahebganj</t>
  </si>
  <si>
    <t>Lalmatia</t>
  </si>
  <si>
    <t>Dhankunda</t>
  </si>
  <si>
    <t>Kalyanswari-DVC_220/132kV</t>
  </si>
  <si>
    <t>Dumka_220</t>
  </si>
  <si>
    <t>Kumardhubi-DVC_132kV</t>
  </si>
  <si>
    <t>Jaduguda</t>
  </si>
  <si>
    <t>Maithaon(MHPS)-DVC_132kV</t>
  </si>
  <si>
    <t>MaithonDam-DVC_Gen</t>
  </si>
  <si>
    <t>adityapur_132</t>
  </si>
  <si>
    <t>chandil220</t>
  </si>
  <si>
    <t>adhunik 400</t>
  </si>
  <si>
    <t>Adhunik</t>
  </si>
  <si>
    <t>Usha Martin_Adityapur</t>
  </si>
  <si>
    <t>Usha Martin</t>
  </si>
  <si>
    <t>Panchet-DVC_Gen</t>
  </si>
  <si>
    <t>Patanagarh_132kV</t>
  </si>
  <si>
    <t>Somathpur_132kV</t>
  </si>
  <si>
    <t>Palaspanga_132kV</t>
  </si>
  <si>
    <t>Berampur_132kV</t>
  </si>
  <si>
    <t>B.C Mohanty</t>
  </si>
  <si>
    <t>IND_BHARAT_132kV</t>
  </si>
  <si>
    <t>Kuchinda_132kV</t>
  </si>
  <si>
    <t>Kalunga_132kV</t>
  </si>
  <si>
    <t>Laxmipur_220/33kV</t>
  </si>
  <si>
    <t>Rourkela_132/33kV</t>
  </si>
  <si>
    <t>30/9/2016</t>
  </si>
  <si>
    <t>Tarkera_220/132kV</t>
  </si>
  <si>
    <t>NINL</t>
  </si>
  <si>
    <t xml:space="preserve">Facor Power Ltd </t>
  </si>
  <si>
    <t>SHYAM DRI</t>
  </si>
  <si>
    <t>Tata  Group/FAP</t>
  </si>
  <si>
    <t>ARYA_ISPAT</t>
  </si>
  <si>
    <t>Sri_Ganesh_Sw</t>
  </si>
  <si>
    <t>TS_ALLOY</t>
  </si>
  <si>
    <t>Samal_Barrage_OPTCL</t>
  </si>
  <si>
    <t>Rohit_Ferro_Alloy_220kV</t>
  </si>
  <si>
    <t>Rairakhol_132kV</t>
  </si>
  <si>
    <t>Extended</t>
  </si>
  <si>
    <t>tripping analysis</t>
  </si>
  <si>
    <t>Preparation for SAT in progress</t>
  </si>
  <si>
    <t>Software license delivered</t>
  </si>
  <si>
    <t>First level training completed</t>
  </si>
  <si>
    <t>Brakeswar TPS</t>
  </si>
  <si>
    <t>Purulia</t>
  </si>
  <si>
    <t>Titagarh(trs)</t>
  </si>
  <si>
    <t>Titagarh</t>
  </si>
  <si>
    <t>WBSETCL</t>
  </si>
  <si>
    <t>Egra</t>
  </si>
  <si>
    <t>Midnapur</t>
  </si>
  <si>
    <t>B.Garden</t>
  </si>
  <si>
    <t>Haldia</t>
  </si>
  <si>
    <t>East Calcutta</t>
  </si>
  <si>
    <t>Chandrakora road</t>
  </si>
  <si>
    <t>Haldia NIZ</t>
  </si>
  <si>
    <t>WBIIDC</t>
  </si>
  <si>
    <t>New Haldia</t>
  </si>
  <si>
    <t>NCGS</t>
  </si>
  <si>
    <t>VIDYASAGAR PARK</t>
  </si>
  <si>
    <t>Jhargram</t>
  </si>
  <si>
    <t>Tamluk</t>
  </si>
  <si>
    <t>Jadavpore</t>
  </si>
  <si>
    <t>Patuli</t>
  </si>
  <si>
    <t>HIZLI TSS</t>
  </si>
  <si>
    <t>Hizli</t>
  </si>
  <si>
    <t>BT Road</t>
  </si>
  <si>
    <t>Pingla</t>
  </si>
  <si>
    <t>Balichak TSS</t>
  </si>
  <si>
    <t>Arambag</t>
  </si>
  <si>
    <t>Rishra</t>
  </si>
  <si>
    <t>Majerhat</t>
  </si>
  <si>
    <t>Taratala s/s</t>
  </si>
  <si>
    <t>BBGS</t>
  </si>
  <si>
    <t>Bighati</t>
  </si>
  <si>
    <t>Birsingha</t>
  </si>
  <si>
    <t>Resmi Bulk</t>
  </si>
  <si>
    <t>Tata Metalic</t>
  </si>
  <si>
    <t>Jangipara</t>
  </si>
  <si>
    <t>EMSS</t>
  </si>
  <si>
    <t>Tilaiya_DVC_Gen</t>
  </si>
  <si>
    <t>Konar DVC</t>
  </si>
  <si>
    <t>Tamar</t>
  </si>
  <si>
    <t>Golmuri</t>
  </si>
  <si>
    <t>Ramchandapur_220</t>
  </si>
  <si>
    <t>Manique</t>
  </si>
  <si>
    <t>Dalbhumgarh</t>
  </si>
  <si>
    <t>Jamshedpur-</t>
  </si>
  <si>
    <t>TISCO</t>
  </si>
  <si>
    <t>TATA STEEL</t>
  </si>
  <si>
    <t>NOAMUNDI</t>
  </si>
  <si>
    <t>KENDPOSI</t>
  </si>
  <si>
    <t>GOILKERA</t>
  </si>
  <si>
    <t>CHAKRADHARPUR</t>
  </si>
  <si>
    <t xml:space="preserve">1. Data collected for all stations in Sikkim except numerical relay data.
2. Data collection for jharkhand is in progress. Data for 79 stations has been collected.
3.Data collection forWest Bengal is in progress. Data for 71 stations has been collected except numerical relay data.
</t>
  </si>
  <si>
    <t>Station</t>
  </si>
  <si>
    <t>Voltage level</t>
  </si>
  <si>
    <t>Relay Data Status</t>
  </si>
  <si>
    <t>contact details</t>
  </si>
  <si>
    <t>PRDC remarks</t>
  </si>
  <si>
    <t>OPTCL remarks</t>
  </si>
  <si>
    <t>All relay data pending</t>
  </si>
  <si>
    <t>ARVIND KUMAR SACHDEVA- 9437059668 , aksachdeva@bpsl.net</t>
  </si>
  <si>
    <t>All MICOM relay data pending</t>
  </si>
  <si>
    <t>SRI AMIYA KUMAR RATH- 9438907179 emrt.sd.chp@optcl.co.in</t>
  </si>
  <si>
    <t>G P MAHAPATRA- 09437128756- OPCLSAMAL@REDIFF.COM</t>
  </si>
  <si>
    <t>SANJIB MUKHERJEE- 7682847132,  sanjib.muk@brggroup.in</t>
  </si>
  <si>
    <t>Relay data and generator data pending ( for few relays data was collected manually)</t>
  </si>
  <si>
    <t>SRI GYANA RANJAN DAS- 9437051197,testing team contact-Abani Mishra-ele.amishra@optcl.co.in</t>
  </si>
  <si>
    <t>All SEL relay data pending</t>
  </si>
  <si>
    <t>MILKIYOR KERKETTA- 9438907136,testing team contact-Abani Mishra-ele.amishra@optcl.co.in</t>
  </si>
  <si>
    <t>ALL RELAY AND GENARATOR DATA PENDEING.</t>
  </si>
  <si>
    <t>tapan.panda@adityabirla.com. nimai.mahapatro@adityabirla.com, tapan panda- 9090966597</t>
  </si>
  <si>
    <t xml:space="preserve">1. 132 KV I/C-I MULTILIN L30,F650, 
2. 132 KV I/C-2 MULTILIN L30, F650, 
3. 132/11 KV TRF MICOM P642, 
4. 11 KV INCOMIG MICOM P122, 
5. 132 KV B/C 7SJ8042, 
6. 132 KV LINEI/C-2 SIPROTEC 7SA611,7SJ8042, 
7. 132KV LINE I/C-17SA611,7SJ8042, MICOM P341.
</t>
  </si>
  <si>
    <t>7894462361- Mr. Rajni Kanta Das electrical@actionispat.com</t>
  </si>
  <si>
    <t>all complete</t>
  </si>
  <si>
    <t>ele.ssdasari@optcl.co.in, SDO- ele.smajhi@optcl.co.in</t>
  </si>
  <si>
    <t xml:space="preserve">ALL RELAY DATA PENDING. </t>
  </si>
  <si>
    <t>(SDO) Mr. D. K. Mohanty- 9438907453   ele.dkmohanta@optcl.co.in,
emrt.sd.rkl@optcl.co.in</t>
  </si>
  <si>
    <t>GENARATOR DATA &amp; RELAY DATA PENDING 
(TG PROTECTION (GENARERATOR) - REM545)</t>
  </si>
  <si>
    <t>V.B REDDY- 8763302212   reddy_vancha@yahoo.com/ v.bangar.reddy@gmail.com</t>
  </si>
  <si>
    <t xml:space="preserve">1. 132 MVA TRANSFORMER FEEDER MICOM P632 &amp; P341,
2. VIRAJ FEEDER MICOM P632, P341,
3. 132 KV ARYAN FEEDER REF 615. 
ALL GENARATOR DATA AND GENARETOR RELAY SETTING.
</t>
  </si>
  <si>
    <t>Kolapalli Padmakar-DGM-09937022792 K.PADMAKAR@ARYANISPAT.COM ALOK CHANDRA- 07894420348, alok.chandra@aryanispat.com</t>
  </si>
  <si>
    <t>ALL RELAY DATA AND GANERATOR DATA PENDING</t>
  </si>
  <si>
    <t>PARTIAL DATA RECEVED(Tarkera Line 1,2,3 P14D RECEIVED ONLY, EXCEPT THAT ALL ARE PENDING)</t>
  </si>
  <si>
    <t>P430C ,P141(kuanrmunda main back up),SIPROTEC 7UT61(transformer 3 main)</t>
  </si>
  <si>
    <t>1. RSP-1 MICOM P442,P141,
2. RSP-2 MICOM P442,P141,
3. BUDHUPADAR-2 REL670,
4.AUTO-III 81DV-L4F-2D0ED62NU,
5.AUTO-I DOUBIAS-M,
6.132KV SIDE AUTO-III P14DB16A7C0510A,
7.HSL-II MICOM P441, P127,
8.HSL-I MICOM P441,P127,
9.RAJGANGPUR-I 7SJ62,
10.RAJGANGPUR-II REL670,
11.BUDHIPADAR-I(KALUNGA) REL670</t>
  </si>
  <si>
    <t xml:space="preserve">1.132 FEEDR PROTECTION PANEL MICOM P430,
2.132 KV MAIN INCOMING MICOM P341.
</t>
  </si>
  <si>
    <t>9178454188 Mr. Bijay Panda  bijaypanda@adhunikgroup.co.in</t>
  </si>
  <si>
    <t>1. 220KV TATA STEEL MAIN-1 SIPROTEC 7SA52. 
2. 220KV TATA STEEL MAIN-2 MICOM P444.
3. 220KV TATA STEEL BACKUP SIPROTEC 7SJ62.
4. 220KV TSIL BACKUP MICOM P341.
5. 220KV RAMCHANDRAPUR BACKUP SEL-751A.
6. 220KV AUTO-I MAIN MICOM P643.
7. 220KV BUSCOUPLER BACKUP SIPROTEC 7SJ62.
8. 220KV AUTO-II MAIN MICOM P643.
9. 220KV AUTO-II BACKUP SEL-751A
10. 132KV AUTO-II BACKUP SEL-751A
11. 220KV JSPL BACKUP SIPROTEC 7SJ8042.
12. 220KV JSPL BACKUP SIPROTEC 7SJ62.
13. 220KV M/s SML BACKUP SIPROTEC 7SJ62.
14. 220KV AUTO-III MAIN MICOM P632.
15. 132KV TRANFORMER-II MAIN MICOM P633.
16. 132KV TRANFORMER-II BACKUP MICOM P141.
17. 132KV TRANSFORMER-IV MAIN MICOM P633.
18. 132KV BUSCOUPLER BACKUP SIPROTEC 7SJ8042.
19. 132KV POLASHPONGA BACKUP SIPROTEC 7SJ8042.
20. 132KV KENDUPOSI BACKUP SIPROTEC 7SJ8042.
21. 132KV ROURKELA MAIN SEL-311C.
22. 132KV ROURKELA BACKUP SIPROTEC 7SJ62.
23. 132KV TRANSFORMER-V MAIN MICOM P633.
24. 132KV TRANSFORMER-V BACKUP SIPROTEC 7SJ8042.
25. 132KV TRANSFORMER-IV BACKUP SIPROTEC 7SJ8042. (ALL REL 670 COLLECTED MANUALY PLEASE PROVIDE THE .EXMEL OR CSV FORMAT)</t>
  </si>
  <si>
    <t>(DGM)S.S. Nanda 9438907803 emrt.div.jjp@optcl.co.in, (SDO) Gourhari Behera 9438907457 emrt.sd.jod@optcl.co.in</t>
  </si>
  <si>
    <t>some data received</t>
  </si>
  <si>
    <t>1. 132KV TRANSFORMER-II MICOM P632, 2. 132 KV TRANSFORMER-I MICOM P-632.</t>
  </si>
  <si>
    <t>All collected  raw setting files are  corrupted.</t>
  </si>
  <si>
    <t>all data received</t>
  </si>
  <si>
    <t>PRADEEP BISWAL 9583000315 er.debiprasadnayak@gmail.com</t>
  </si>
  <si>
    <t>ALL RELAY AND GENARETOR DATA REQUIRED</t>
  </si>
  <si>
    <t>PRATYUSHA KR. NANDA 9238883280     e.mail-pknanda@tatasponge.com</t>
  </si>
  <si>
    <t>RELAY DATA PENDING</t>
  </si>
  <si>
    <t>1. 132 KV I/C LINE MICOM P127 ,
2. 20 MVA TRANSFORMER MICOM P632, P127</t>
  </si>
  <si>
    <t>BIKASH RANJAN- 9937290926 bikas.panda@brplind.com</t>
  </si>
  <si>
    <t>ALL RELAY DATA RECIVED EXCEPT  
1. 132 KV I/C LINE MICOM P442.</t>
  </si>
  <si>
    <t>DIRENDRA SINGH- 9437058410  dhirendrasingh@essar.com</t>
  </si>
  <si>
    <t>ALL RELAY DATA RECIVED EXCEPT  REF PROTECTION SCHEM</t>
  </si>
  <si>
    <t>D. DASS- 9776193996 dibyajotidass55@gmail.com</t>
  </si>
  <si>
    <t>sri ganesh switching</t>
  </si>
  <si>
    <t>optcl</t>
  </si>
  <si>
    <t>VIRAJ</t>
  </si>
  <si>
    <t>PRITHWI SINGH- 9238082029     e.mail-prithvipal2012@gmail.com</t>
  </si>
  <si>
    <t>Tata Steel, Kalinganagar</t>
  </si>
  <si>
    <t>220/132KV CPP</t>
  </si>
  <si>
    <t>Turbo Generator 1&amp;2</t>
  </si>
  <si>
    <t xml:space="preserve"> Generator Protection-Main1 (7UM62)</t>
  </si>
  <si>
    <t>Budhan Chandra Maji                       Mob- +91 9040040536                                E.Mail- bcmaji@tatapower.com</t>
  </si>
  <si>
    <t>Generator Protection-Main2 (7UM62)</t>
  </si>
  <si>
    <t>Rotor Earth Fault- (7XT7100)</t>
  </si>
  <si>
    <t>Stator Earth Fault- (7XT3300)</t>
  </si>
  <si>
    <t>Overall Differential- (7UT63)</t>
  </si>
  <si>
    <t>Generator Transformer</t>
  </si>
  <si>
    <t>Differential Protection- (7UT61)</t>
  </si>
  <si>
    <t>O/C &amp; E/F- (7SJ8041-5EB96-3FC0/CC)</t>
  </si>
  <si>
    <t>220KV Grid Incoming 1 &amp; 2</t>
  </si>
  <si>
    <t>Distance Main1- (7SD5)</t>
  </si>
  <si>
    <t>Ranjit Kumar-                                      Mob- +91 9040097687                       E.Mail- ranjit.kumar1@tatasteel.com</t>
  </si>
  <si>
    <t>Distance Main2- (7SD5)</t>
  </si>
  <si>
    <t>Grid Islanding- (7SJ8031)</t>
  </si>
  <si>
    <t>Auto Transformer (200MVA * 3)</t>
  </si>
  <si>
    <t>Differential Main1- (7UT61)</t>
  </si>
  <si>
    <t>Differential Main2- (7UT61)</t>
  </si>
  <si>
    <t>O/C &amp; E/F- (7SJ62)</t>
  </si>
  <si>
    <t>220KV Bus Coupler</t>
  </si>
  <si>
    <t>220KV Bus Bar Protection</t>
  </si>
  <si>
    <t>Muster Control Unit- (7SS52)</t>
  </si>
  <si>
    <t>132/33KV</t>
  </si>
  <si>
    <t>Joranda Line</t>
  </si>
  <si>
    <t>Distance- SEL321</t>
  </si>
  <si>
    <t>M Z Huda, EMR DGM                         Mob- +91 9438907491                 e.mail-</t>
  </si>
  <si>
    <t>Transformer-III</t>
  </si>
  <si>
    <t>Differential- MiCOM P632</t>
  </si>
  <si>
    <t>Meramundali line</t>
  </si>
  <si>
    <t>Distance- MiCOM P442</t>
  </si>
  <si>
    <t>Bhawanipatna</t>
  </si>
  <si>
    <t>1.TRANSFORMER 1 DIFFRENTIAL MICOM P632,
2.TRANSFORMER 1 DIR O/C &amp; E/F MICOM P141
3.TRANSFORMER 1 HV REF MICOM P141
4.TRANSFORMER 2 DIFFRENTIAL MICOM P632,
5.TRANSFORMER 2 DIR O/C &amp; E/F MICOM P141
6.TRANSFORMER 2 HV REF MICOM P141
7.BUSCOUPLER &amp; TRANSFER BUS COUPLER MICOM P141</t>
  </si>
  <si>
    <t xml:space="preserve"> BENUHAR PARIDA(E&amp;MR)-9438907367     e.mail-ele.bparida@optcl.co.in</t>
  </si>
  <si>
    <t>Junagarh</t>
  </si>
  <si>
    <t>1. KESINGHA DISTANCE RELAY ALSTOM PD521.</t>
  </si>
  <si>
    <t>Kesinga</t>
  </si>
  <si>
    <t>1. BHAWANIPATNA DISTANCE RELAY REL670
2. TRANSFORMER DIR O/C &amp; E/F MULTILINF650 
3. KHARIAR DISTANCE RELAY 670.</t>
  </si>
  <si>
    <t>Sonepur</t>
  </si>
  <si>
    <t>1.TRANSFORMER '3' DIRECTIONAL 0/C &amp; E/F SEL751A</t>
  </si>
  <si>
    <t>ABANI MISHRA(E&amp;MR)-9438907827       e.mail-</t>
  </si>
  <si>
    <t>Bhubaneshwar</t>
  </si>
  <si>
    <t>GURUPRASAD MISHRA(E&amp;MR)-9438907866,ele.gpmishra@optcl.co.in</t>
  </si>
  <si>
    <t>kesura</t>
  </si>
  <si>
    <t>Konark</t>
  </si>
  <si>
    <t>SAMUKA</t>
  </si>
  <si>
    <t>Kharag prasad</t>
  </si>
  <si>
    <t>NEED TO FIND E &amp; M R TEAM FOR DOWLOAD</t>
  </si>
  <si>
    <t>Meramundali</t>
  </si>
  <si>
    <t>Tie LBB - 7SV5121</t>
  </si>
  <si>
    <t xml:space="preserve">M.Z.Huda                                                          Mob-9438907491   </t>
  </si>
  <si>
    <t>Dir O/C &amp; E/F- 7Sj62 (angul-2)</t>
  </si>
  <si>
    <t>Mendhasal-II</t>
  </si>
  <si>
    <t>Distance Main-I - 7SA52 (MENDASAL-2)</t>
  </si>
  <si>
    <t>Distance Main-II - 7SA52 (MENDASAL-2)</t>
  </si>
  <si>
    <t>Dir O/C &amp; E/F- 7Sj62 (MENDASAL-2)</t>
  </si>
  <si>
    <t>ICT-I</t>
  </si>
  <si>
    <t>Differential - 7UT5131 (ICT-1)</t>
  </si>
  <si>
    <t>ICT-II</t>
  </si>
  <si>
    <t>Differential - 7UT5131 (ICT-2)</t>
  </si>
  <si>
    <t>RET541/REF 541</t>
  </si>
  <si>
    <t>220KV</t>
  </si>
  <si>
    <t>Distance Protection- ALSTOM- PD 571</t>
  </si>
  <si>
    <t>Satya Narayana Sahoo, EMR Engg.  Mob-+91 9438907844                        Ajay Das, EMR AGM                          Mob- +91 9438907495    e.mail-emrt.sd.cdw@optcl.co.in</t>
  </si>
  <si>
    <t>Choudwar</t>
  </si>
  <si>
    <t>Distance Protection- ABB- REL-670</t>
  </si>
  <si>
    <t>Angul</t>
  </si>
  <si>
    <t>132KV</t>
  </si>
  <si>
    <t>Transformer-I</t>
  </si>
  <si>
    <t>Differential - SEL - 787</t>
  </si>
  <si>
    <t>M.Z.Huda                                                          Mob-9438907491                                                              e.mail-</t>
  </si>
  <si>
    <t>Transformer-II</t>
  </si>
  <si>
    <t>Shyam DRI</t>
  </si>
  <si>
    <t>SIPROTEC 7UT61 ,MICOM P141(trf 1 MAIN &amp; BACKUP)   &amp;   SIPROTEC 7UM627SJ6001-4EA00-0DA0/BB(trf 2 MAIN &amp; BACKUP)</t>
  </si>
  <si>
    <t>Shamuka</t>
  </si>
  <si>
    <t>Prasenjit Mishra, Mob-9438907463, e.mail-ele.pmishra@optcl.ci.on</t>
  </si>
  <si>
    <t>RAIRAKHOL</t>
  </si>
  <si>
    <t>SEL-751A (boinda and katapalli line backup)</t>
  </si>
  <si>
    <t>K.B.Behera   Mob-9438907152   e.mail-ele.kbbehera@optcl.co.in</t>
  </si>
  <si>
    <t>RAJGANGPUR</t>
  </si>
  <si>
    <t>PZ1000(BUDHIPADAR &amp; TARKERA LINE)(P14D RECEIVED )</t>
  </si>
  <si>
    <t xml:space="preserve">Pandu Munda    Mob-9438907764      </t>
  </si>
  <si>
    <t>BALASOR 220</t>
  </si>
  <si>
    <t>Quadra Mho SHPM(KUCHEI 2 LINE)</t>
  </si>
  <si>
    <t>Mahendra Chanan Sing                                      Mob-9438908052                                                     e.mail-grid.ss.blsore@optcl.co.in</t>
  </si>
  <si>
    <t>TS ALLOY</t>
  </si>
  <si>
    <t>SPAJ140C(BUS COUPLER/TRANSFORMER)</t>
  </si>
  <si>
    <t>Manmath Nath Sahoo, Mob-9238407278, e.mail-mnsahoo@tatasteel.com</t>
  </si>
  <si>
    <t>VEDANTA</t>
  </si>
  <si>
    <t>9625C , REF 610</t>
  </si>
  <si>
    <t>Shatrughna Das, Mob-9937251426, e.mailshatrughna.das@vedanta.co.in</t>
  </si>
  <si>
    <t>SOMNATHPUR</t>
  </si>
  <si>
    <t>81RV ,8ZLV(BALASORE-2)</t>
  </si>
  <si>
    <t>Durgamadhaba Raut                                                  Mob-9438907903                                  e.mail-durgamadhaba.raut@gmail.com</t>
  </si>
  <si>
    <t>IB THERMEL</t>
  </si>
  <si>
    <t>REG670(GENERATOR)</t>
  </si>
  <si>
    <t>A.Prussi   Mob-9938823964   e.mail-amresh.prusti@opgc.co.in</t>
  </si>
  <si>
    <t>MUCHKUND</t>
  </si>
  <si>
    <t>P.Udaya Kumar, Mob-9437494888, e.mail-se-machkund@yahoo.co.in</t>
  </si>
  <si>
    <t>R.K.Swain   Mob-9937238316</t>
  </si>
  <si>
    <t>Nalco</t>
  </si>
  <si>
    <t>7SV600(LBB ,TIE)</t>
  </si>
  <si>
    <t>A.K.Panda, Mob-9437079526, e.mail-anuj.panda@nalcoindia.co.in</t>
  </si>
  <si>
    <t>jitpl</t>
  </si>
  <si>
    <t>7VK61(LBB,ALL BAYS)</t>
  </si>
  <si>
    <t>Mukesh Khanna                                            Mob-9583040150                                               e.mail-electrical_orissa@jindalgroup.com</t>
  </si>
  <si>
    <t>7UPS1(TRANSFORMER-III)</t>
  </si>
  <si>
    <t>Newduburi</t>
  </si>
  <si>
    <t>7VK51(LBB)</t>
  </si>
  <si>
    <t>K.C.Jena                                                               Mob-9438907974                                                  e.mail-grid.ss.ndubri@optcl.co.in</t>
  </si>
  <si>
    <t>New bolangir</t>
  </si>
  <si>
    <t>SPAJ140(BUS COUPLER) , RET316*4(Auto transformer1 &amp; 2 main)</t>
  </si>
  <si>
    <t>Sri. Pradip Kumar Sahu                        Mob-9438907128                       e.mail-</t>
  </si>
  <si>
    <t>JODA ,KAMAHYANAGAR</t>
  </si>
  <si>
    <t>MC31A(B14(JODA)/B/33/2(KAMAKHYA NAGAR))</t>
  </si>
  <si>
    <t>A.K.Mohanta   e.mail-grid.ss.joda@optcl.co.in</t>
  </si>
  <si>
    <t>ARTI STEEL</t>
  </si>
  <si>
    <t>REX521(Meramunli line backup)</t>
  </si>
  <si>
    <t>O.P.Prasad, Mob-9437083794, op.prasad@aartisteelsltd.com</t>
  </si>
  <si>
    <t>KATAPALLI</t>
  </si>
  <si>
    <t>REL316*4(lapanga1 , lapanga2, hindalco1 , hindalco2 line main2)</t>
  </si>
  <si>
    <t>P.K.Pani  Mob-9438907645  e.mail-grid.ss.ktpali@optcl.co.in</t>
  </si>
  <si>
    <t>Sl.no</t>
  </si>
  <si>
    <t>ODISHA</t>
  </si>
  <si>
    <r>
      <t xml:space="preserve">Substation Name
</t>
    </r>
    <r>
      <rPr>
        <b/>
        <sz val="12"/>
        <color theme="3"/>
        <rFont val="Calibri"/>
        <family val="2"/>
        <scheme val="minor"/>
      </rPr>
      <t>(with Voltage Level)</t>
    </r>
  </si>
  <si>
    <r>
      <t xml:space="preserve">Start Date
</t>
    </r>
    <r>
      <rPr>
        <b/>
        <sz val="12"/>
        <color theme="3"/>
        <rFont val="Calibri"/>
        <family val="2"/>
        <scheme val="minor"/>
      </rPr>
      <t>(dd.mm.yy)</t>
    </r>
  </si>
  <si>
    <r>
      <t xml:space="preserve">End Date
</t>
    </r>
    <r>
      <rPr>
        <b/>
        <sz val="12"/>
        <color theme="3"/>
        <rFont val="Calibri"/>
        <family val="2"/>
        <scheme val="minor"/>
      </rPr>
      <t>(dd.mm.yy)</t>
    </r>
  </si>
  <si>
    <t>27/7/2016</t>
  </si>
  <si>
    <t>19/8/2016</t>
  </si>
  <si>
    <t>15/08/2016</t>
  </si>
  <si>
    <t>Arati Steel(132/11kV)</t>
  </si>
  <si>
    <t>22/08/2016</t>
  </si>
  <si>
    <t>Nadira_132/33kV</t>
  </si>
  <si>
    <t>26/8/2017</t>
  </si>
  <si>
    <t>22/08/2017</t>
  </si>
  <si>
    <t>22/08/2018</t>
  </si>
  <si>
    <t>26/8/2018</t>
  </si>
  <si>
    <t>ULTRATECH_CEMCO</t>
  </si>
  <si>
    <t>Phulbani_132kV</t>
  </si>
  <si>
    <t>Therubali_220_132kV</t>
  </si>
  <si>
    <t>Paradeep_220_132kV</t>
  </si>
  <si>
    <t>Jayanagar_220/132kV</t>
  </si>
  <si>
    <t>Salipur_132kV</t>
  </si>
  <si>
    <t>Lapanga_220/132kV</t>
  </si>
  <si>
    <t>ACTION_ISPAT</t>
  </si>
  <si>
    <t>ARYA_Steel</t>
  </si>
  <si>
    <t>Indravati_400kV</t>
  </si>
  <si>
    <t>Birla_Tyries</t>
  </si>
  <si>
    <t>Facor_Alloy_Steel</t>
  </si>
  <si>
    <t>(MCL)Mahanadi load field ltd</t>
  </si>
  <si>
    <t>Bhadrak_220_132kV</t>
  </si>
  <si>
    <t>Bolani_132/33kV</t>
  </si>
  <si>
    <t>BPPL(LILO)_</t>
  </si>
  <si>
    <t>13/10/2016</t>
  </si>
  <si>
    <t>IOCL_Pradeep</t>
  </si>
  <si>
    <t>Rangeli_hydro_220kV</t>
  </si>
  <si>
    <t>Meenashi_hydro</t>
  </si>
  <si>
    <t>Vedanta_Langrarh</t>
  </si>
  <si>
    <t>BPPL</t>
  </si>
  <si>
    <t>JK_MILLS</t>
  </si>
  <si>
    <t>MSP_Joda</t>
  </si>
  <si>
    <t>Aditya_Aluminum</t>
  </si>
  <si>
    <t>18/10/2016</t>
  </si>
  <si>
    <t>24/10/2016</t>
  </si>
  <si>
    <t xml:space="preserve">Adunik_metals </t>
  </si>
  <si>
    <t>Emami</t>
  </si>
  <si>
    <t>Rangeli_OPTCL</t>
  </si>
  <si>
    <t>Heavy water Plant_FCI</t>
  </si>
  <si>
    <t>Misrial</t>
  </si>
  <si>
    <t>IND_BHARAT_400kV</t>
  </si>
  <si>
    <t>JIPTL</t>
  </si>
  <si>
    <t xml:space="preserve">1. Data Collection completed for Odisha except for three stations.
2. For 51 stations few numerical relay data to be received by email. Followup in progress.
3. Database and GUI preparation for bus breaker modelling in progress, 163 stations completed till date.
4. PDMS relay data entry in progress. 60 stations data uploaded.
</t>
  </si>
</sst>
</file>

<file path=xl/styles.xml><?xml version="1.0" encoding="utf-8"?>
<styleSheet xmlns="http://schemas.openxmlformats.org/spreadsheetml/2006/main">
  <numFmts count="2">
    <numFmt numFmtId="164" formatCode="[$-409]d\-mmm\-yyyy;@"/>
    <numFmt numFmtId="165" formatCode="[$-409]d/mmm/yy;@"/>
  </numFmts>
  <fonts count="25">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Black"/>
      <family val="2"/>
    </font>
    <font>
      <b/>
      <sz val="12"/>
      <color theme="1"/>
      <name val="Calibri"/>
      <family val="2"/>
      <scheme val="minor"/>
    </font>
    <font>
      <sz val="11"/>
      <color rgb="FF00B050"/>
      <name val="Calibri"/>
      <family val="2"/>
      <scheme val="minor"/>
    </font>
    <font>
      <sz val="11"/>
      <color theme="5"/>
      <name val="Calibri"/>
      <family val="2"/>
      <scheme val="minor"/>
    </font>
    <font>
      <sz val="11"/>
      <color theme="9"/>
      <name val="Calibri"/>
      <family val="2"/>
      <scheme val="minor"/>
    </font>
    <font>
      <b/>
      <sz val="10"/>
      <color theme="3" tint="-0.499984740745262"/>
      <name val="Calibri"/>
      <family val="2"/>
      <scheme val="minor"/>
    </font>
    <font>
      <b/>
      <sz val="10"/>
      <color theme="1"/>
      <name val="Calibri"/>
      <family val="2"/>
      <scheme val="minor"/>
    </font>
    <font>
      <sz val="9"/>
      <color theme="1"/>
      <name val="Arial"/>
      <family val="2"/>
    </font>
    <font>
      <sz val="9"/>
      <name val="Calibri"/>
      <family val="2"/>
      <scheme val="minor"/>
    </font>
    <font>
      <u/>
      <sz val="9.35"/>
      <color theme="10"/>
      <name val="Calibri"/>
      <family val="2"/>
    </font>
    <font>
      <sz val="9"/>
      <color theme="1"/>
      <name val="Calibri"/>
      <family val="2"/>
      <scheme val="minor"/>
    </font>
    <font>
      <sz val="9"/>
      <color theme="1" tint="4.9989318521683403E-2"/>
      <name val="Calibri"/>
      <family val="2"/>
      <scheme val="minor"/>
    </font>
    <font>
      <sz val="10"/>
      <color indexed="8"/>
      <name val="Arial"/>
      <family val="2"/>
    </font>
    <font>
      <sz val="11"/>
      <color indexed="8"/>
      <name val="Calibri"/>
      <family val="2"/>
    </font>
    <font>
      <sz val="11"/>
      <name val="Calibri"/>
      <family val="2"/>
      <scheme val="minor"/>
    </font>
    <font>
      <sz val="10"/>
      <name val="Arial"/>
      <family val="2"/>
    </font>
    <font>
      <sz val="10"/>
      <color theme="1"/>
      <name val="Arial"/>
      <family val="2"/>
    </font>
    <font>
      <sz val="10"/>
      <color rgb="FF000000"/>
      <name val="Arial"/>
      <family val="2"/>
    </font>
    <font>
      <sz val="11"/>
      <color indexed="8"/>
      <name val="Calibri"/>
      <family val="2"/>
    </font>
    <font>
      <sz val="11"/>
      <color rgb="FFFF0000"/>
      <name val="Calibri"/>
      <family val="2"/>
      <scheme val="minor"/>
    </font>
    <font>
      <b/>
      <sz val="12"/>
      <color theme="3"/>
      <name val="Calibri"/>
      <family val="2"/>
      <scheme val="minor"/>
    </font>
  </fonts>
  <fills count="1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theme="0" tint="-0.14999847407452621"/>
        <bgColor indexed="64"/>
      </patternFill>
    </fill>
  </fills>
  <borders count="45">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style="medium">
        <color indexed="64"/>
      </left>
      <right style="medium">
        <color indexed="64"/>
      </right>
      <top/>
      <bottom/>
      <diagonal/>
    </border>
    <border>
      <left/>
      <right style="medium">
        <color indexed="64"/>
      </right>
      <top style="medium">
        <color indexed="64"/>
      </top>
      <bottom/>
      <diagonal/>
    </border>
    <border>
      <left/>
      <right style="thick">
        <color auto="1"/>
      </right>
      <top style="thick">
        <color auto="1"/>
      </top>
      <bottom/>
      <diagonal/>
    </border>
    <border>
      <left/>
      <right/>
      <top style="thick">
        <color auto="1"/>
      </top>
      <bottom style="thick">
        <color auto="1"/>
      </bottom>
      <diagonal/>
    </border>
    <border>
      <left style="thick">
        <color auto="1"/>
      </left>
      <right style="thick">
        <color auto="1"/>
      </right>
      <top/>
      <bottom style="thick">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264">
    <xf numFmtId="0" fontId="0" fillId="0" borderId="0" xfId="0"/>
    <xf numFmtId="0" fontId="0" fillId="0" borderId="0" xfId="0" applyAlignment="1">
      <alignment horizontal="center"/>
    </xf>
    <xf numFmtId="0" fontId="4" fillId="0" borderId="0" xfId="0" applyFont="1" applyAlignment="1">
      <alignment horizontal="left"/>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horizontal="left" vertical="center" wrapText="1"/>
    </xf>
    <xf numFmtId="0" fontId="6" fillId="2" borderId="1" xfId="0" applyFont="1" applyFill="1" applyBorder="1"/>
    <xf numFmtId="0" fontId="0" fillId="0" borderId="1" xfId="0" applyBorder="1"/>
    <xf numFmtId="0" fontId="0" fillId="0" borderId="2" xfId="0" applyBorder="1"/>
    <xf numFmtId="0" fontId="6" fillId="2" borderId="0" xfId="0" applyFont="1" applyFill="1" applyBorder="1"/>
    <xf numFmtId="0" fontId="0" fillId="0" borderId="3" xfId="0" applyBorder="1"/>
    <xf numFmtId="0" fontId="0" fillId="0" borderId="4" xfId="0" applyBorder="1"/>
    <xf numFmtId="0" fontId="0" fillId="0" borderId="5" xfId="0" applyBorder="1"/>
    <xf numFmtId="0" fontId="0" fillId="2" borderId="2" xfId="0" applyFill="1" applyBorder="1"/>
    <xf numFmtId="0" fontId="0" fillId="0" borderId="6" xfId="0" applyBorder="1" applyAlignment="1"/>
    <xf numFmtId="0" fontId="0" fillId="0" borderId="7" xfId="0" applyBorder="1" applyAlignment="1"/>
    <xf numFmtId="0" fontId="0" fillId="0" borderId="8" xfId="0" applyBorder="1"/>
    <xf numFmtId="0" fontId="2" fillId="0" borderId="1" xfId="0" applyFont="1" applyBorder="1" applyAlignment="1">
      <alignment horizontal="left" vertical="center" wrapText="1" indent="2"/>
    </xf>
    <xf numFmtId="0" fontId="0" fillId="3" borderId="10" xfId="0" applyFill="1" applyBorder="1"/>
    <xf numFmtId="0" fontId="0" fillId="0" borderId="10" xfId="0" applyBorder="1"/>
    <xf numFmtId="0" fontId="0" fillId="4" borderId="10" xfId="0" applyFill="1" applyBorder="1"/>
    <xf numFmtId="0" fontId="0" fillId="5" borderId="10" xfId="0" applyFill="1" applyBorder="1"/>
    <xf numFmtId="0" fontId="0" fillId="0" borderId="1" xfId="0" applyBorder="1" applyAlignment="1">
      <alignment horizontal="center" vertical="center"/>
    </xf>
    <xf numFmtId="0" fontId="0" fillId="4" borderId="1" xfId="0" applyFill="1" applyBorder="1"/>
    <xf numFmtId="0" fontId="0" fillId="3" borderId="1" xfId="0" applyFill="1" applyBorder="1"/>
    <xf numFmtId="0" fontId="2" fillId="0" borderId="1" xfId="0" applyFont="1" applyBorder="1" applyAlignment="1">
      <alignment vertical="top"/>
    </xf>
    <xf numFmtId="0" fontId="0" fillId="7" borderId="1" xfId="0" applyFill="1" applyBorder="1"/>
    <xf numFmtId="0" fontId="0" fillId="0" borderId="0" xfId="0" applyAlignment="1">
      <alignment horizontal="left"/>
    </xf>
    <xf numFmtId="0" fontId="2" fillId="0" borderId="0" xfId="0" applyFont="1"/>
    <xf numFmtId="0" fontId="2" fillId="0" borderId="0" xfId="0" applyFont="1" applyFill="1" applyBorder="1"/>
    <xf numFmtId="0" fontId="2" fillId="0" borderId="18" xfId="0" applyFont="1" applyBorder="1" applyAlignment="1">
      <alignment horizontal="center"/>
    </xf>
    <xf numFmtId="0" fontId="1" fillId="2" borderId="16" xfId="0" applyFont="1" applyFill="1" applyBorder="1" applyAlignment="1">
      <alignment horizontal="center" vertical="center"/>
    </xf>
    <xf numFmtId="0" fontId="0" fillId="8" borderId="0" xfId="0" applyFill="1"/>
    <xf numFmtId="0" fontId="9" fillId="0" borderId="16" xfId="0" applyFont="1" applyBorder="1" applyAlignment="1">
      <alignment horizontal="left" vertical="center" wrapText="1"/>
    </xf>
    <xf numFmtId="0" fontId="0" fillId="0" borderId="16" xfId="0" applyBorder="1"/>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9" fillId="0" borderId="16" xfId="0" applyFont="1" applyBorder="1" applyAlignment="1">
      <alignment wrapText="1"/>
    </xf>
    <xf numFmtId="0" fontId="9" fillId="0" borderId="16" xfId="0" applyFont="1" applyBorder="1" applyAlignment="1">
      <alignment horizontal="center" vertical="center" wrapText="1"/>
    </xf>
    <xf numFmtId="0" fontId="2" fillId="0" borderId="16" xfId="0" applyFont="1" applyBorder="1" applyAlignment="1">
      <alignment horizontal="center" wrapText="1"/>
    </xf>
    <xf numFmtId="0" fontId="10" fillId="0" borderId="16" xfId="0" applyFont="1" applyBorder="1"/>
    <xf numFmtId="0" fontId="2" fillId="0" borderId="19" xfId="0" applyFont="1" applyBorder="1" applyAlignment="1">
      <alignment horizontal="center"/>
    </xf>
    <xf numFmtId="0" fontId="2" fillId="0" borderId="20" xfId="0" applyFont="1" applyBorder="1" applyAlignment="1">
      <alignment horizontal="center" wrapText="1"/>
    </xf>
    <xf numFmtId="0" fontId="0" fillId="0" borderId="20" xfId="0" applyBorder="1"/>
    <xf numFmtId="0" fontId="2" fillId="0" borderId="20" xfId="0" applyFont="1" applyBorder="1" applyAlignment="1">
      <alignment horizontal="center" vertical="center"/>
    </xf>
    <xf numFmtId="0" fontId="5" fillId="0" borderId="16" xfId="0" applyFont="1" applyBorder="1" applyAlignment="1">
      <alignment horizontal="center" vertical="center"/>
    </xf>
    <xf numFmtId="0" fontId="2" fillId="0" borderId="25" xfId="0" applyFont="1" applyBorder="1" applyAlignment="1">
      <alignment horizontal="center" vertical="center"/>
    </xf>
    <xf numFmtId="0" fontId="2" fillId="8" borderId="25"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26" xfId="0" applyFont="1" applyBorder="1" applyAlignment="1">
      <alignment horizontal="center" vertical="center"/>
    </xf>
    <xf numFmtId="0" fontId="0" fillId="0" borderId="17" xfId="0" applyBorder="1"/>
    <xf numFmtId="0" fontId="0" fillId="0" borderId="21" xfId="0" applyBorder="1"/>
    <xf numFmtId="0" fontId="9" fillId="0" borderId="16" xfId="0" applyFont="1" applyBorder="1" applyAlignment="1">
      <alignment horizontal="center" wrapText="1"/>
    </xf>
    <xf numFmtId="0" fontId="2" fillId="8" borderId="16" xfId="0" applyFont="1" applyFill="1" applyBorder="1" applyAlignment="1">
      <alignment horizontal="center" vertical="center" wrapText="1"/>
    </xf>
    <xf numFmtId="0" fontId="3" fillId="0" borderId="16" xfId="0" applyFont="1" applyBorder="1"/>
    <xf numFmtId="0" fontId="1" fillId="2" borderId="16" xfId="0" applyFont="1" applyFill="1" applyBorder="1" applyAlignment="1">
      <alignment horizont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7" xfId="0" applyFont="1" applyFill="1" applyBorder="1" applyAlignment="1">
      <alignment horizontal="center" vertical="center"/>
    </xf>
    <xf numFmtId="0" fontId="2" fillId="9" borderId="16" xfId="0" applyFont="1" applyFill="1" applyBorder="1" applyAlignment="1">
      <alignment horizontal="center" vertical="center" wrapText="1"/>
    </xf>
    <xf numFmtId="0" fontId="2" fillId="9" borderId="16" xfId="0" applyFont="1" applyFill="1" applyBorder="1" applyAlignment="1">
      <alignment horizontal="center" vertical="center"/>
    </xf>
    <xf numFmtId="0" fontId="0" fillId="9" borderId="16" xfId="0" applyFill="1" applyBorder="1" applyAlignment="1">
      <alignment horizontal="center" vertical="center"/>
    </xf>
    <xf numFmtId="0" fontId="1" fillId="2" borderId="16"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6" xfId="0" applyFont="1" applyFill="1" applyBorder="1"/>
    <xf numFmtId="0" fontId="0" fillId="2" borderId="0" xfId="0" applyFill="1"/>
    <xf numFmtId="0" fontId="12" fillId="10" borderId="16" xfId="0" applyFont="1" applyFill="1" applyBorder="1" applyAlignment="1">
      <alignment horizontal="center" vertical="center"/>
    </xf>
    <xf numFmtId="0" fontId="14" fillId="10" borderId="16" xfId="0" applyFont="1" applyFill="1" applyBorder="1" applyAlignment="1">
      <alignment horizontal="center" vertical="center"/>
    </xf>
    <xf numFmtId="0" fontId="14" fillId="0" borderId="16" xfId="0" applyFont="1" applyFill="1" applyBorder="1" applyAlignment="1">
      <alignment horizontal="center" vertical="center"/>
    </xf>
    <xf numFmtId="14" fontId="14" fillId="3" borderId="16" xfId="0" applyNumberFormat="1" applyFont="1" applyFill="1" applyBorder="1" applyAlignment="1">
      <alignment horizontal="center" vertical="center"/>
    </xf>
    <xf numFmtId="14" fontId="14" fillId="0" borderId="16" xfId="0" applyNumberFormat="1" applyFont="1" applyFill="1" applyBorder="1" applyAlignment="1">
      <alignment horizontal="center" vertical="center"/>
    </xf>
    <xf numFmtId="0" fontId="0" fillId="0" borderId="16" xfId="0" applyFill="1" applyBorder="1" applyAlignment="1">
      <alignment horizontal="center" vertical="center"/>
    </xf>
    <xf numFmtId="0" fontId="11" fillId="0" borderId="16" xfId="0" applyFont="1" applyFill="1" applyBorder="1" applyAlignment="1">
      <alignment horizont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xf>
    <xf numFmtId="0" fontId="14" fillId="0" borderId="16" xfId="0" applyFont="1" applyFill="1" applyBorder="1" applyAlignment="1">
      <alignment horizontal="center" wrapText="1"/>
    </xf>
    <xf numFmtId="0" fontId="12" fillId="0" borderId="16" xfId="0" applyFont="1" applyFill="1" applyBorder="1" applyAlignment="1">
      <alignment horizontal="center" wrapText="1"/>
    </xf>
    <xf numFmtId="0" fontId="14" fillId="0" borderId="16" xfId="0" applyFont="1" applyFill="1" applyBorder="1" applyAlignment="1">
      <alignment horizontal="center" vertical="center" wrapText="1"/>
    </xf>
    <xf numFmtId="14" fontId="15" fillId="10" borderId="16" xfId="0" applyNumberFormat="1"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6" xfId="0" applyFont="1" applyFill="1" applyBorder="1"/>
    <xf numFmtId="14" fontId="14" fillId="10" borderId="16" xfId="0" applyNumberFormat="1" applyFont="1" applyFill="1" applyBorder="1" applyAlignment="1">
      <alignment horizontal="center" vertical="center"/>
    </xf>
    <xf numFmtId="0" fontId="14" fillId="3" borderId="16" xfId="0" applyFont="1" applyFill="1" applyBorder="1" applyAlignment="1">
      <alignment horizontal="center"/>
    </xf>
    <xf numFmtId="0" fontId="14" fillId="0" borderId="16" xfId="0" applyFont="1" applyFill="1" applyBorder="1" applyAlignment="1">
      <alignment horizontal="center"/>
    </xf>
    <xf numFmtId="0" fontId="0" fillId="0" borderId="16" xfId="0" applyFill="1" applyBorder="1"/>
    <xf numFmtId="14" fontId="0" fillId="0" borderId="16" xfId="0" applyNumberFormat="1" applyFill="1" applyBorder="1" applyAlignment="1">
      <alignment horizontal="center" vertical="center"/>
    </xf>
    <xf numFmtId="0" fontId="17" fillId="0" borderId="16" xfId="2" applyFont="1" applyFill="1" applyBorder="1" applyAlignment="1">
      <alignment horizontal="center" vertical="center"/>
    </xf>
    <xf numFmtId="0" fontId="17" fillId="0" borderId="16" xfId="2" applyFont="1" applyFill="1" applyBorder="1" applyAlignment="1">
      <alignment horizontal="center" vertical="center" wrapText="1"/>
    </xf>
    <xf numFmtId="0" fontId="0" fillId="0" borderId="34" xfId="0" applyFill="1" applyBorder="1" applyAlignment="1">
      <alignment horizontal="center" vertical="center"/>
    </xf>
    <xf numFmtId="0" fontId="0" fillId="4" borderId="36" xfId="0" applyFill="1" applyBorder="1"/>
    <xf numFmtId="0" fontId="0" fillId="4" borderId="37" xfId="0" applyFill="1" applyBorder="1"/>
    <xf numFmtId="0" fontId="13" fillId="5" borderId="16" xfId="1" quotePrefix="1" applyFill="1" applyBorder="1" applyAlignment="1" applyProtection="1"/>
    <xf numFmtId="0" fontId="0" fillId="3" borderId="16" xfId="0" applyFill="1" applyBorder="1" applyAlignment="1">
      <alignment horizontal="center" vertical="center"/>
    </xf>
    <xf numFmtId="0" fontId="0" fillId="3" borderId="0" xfId="0" applyFill="1" applyAlignment="1">
      <alignment horizontal="center" vertical="center"/>
    </xf>
    <xf numFmtId="0" fontId="13" fillId="5" borderId="10" xfId="1" quotePrefix="1" applyFill="1" applyBorder="1" applyAlignment="1" applyProtection="1">
      <alignment horizontal="center" vertical="center"/>
    </xf>
    <xf numFmtId="0" fontId="18" fillId="3" borderId="16" xfId="0" applyFont="1" applyFill="1" applyBorder="1" applyAlignment="1">
      <alignment horizontal="center" vertical="center"/>
    </xf>
    <xf numFmtId="0" fontId="0" fillId="3" borderId="16" xfId="0" applyFill="1" applyBorder="1"/>
    <xf numFmtId="0" fontId="18" fillId="3" borderId="16" xfId="0" applyFont="1" applyFill="1" applyBorder="1" applyAlignment="1">
      <alignment horizontal="center" vertical="center" wrapText="1"/>
    </xf>
    <xf numFmtId="0" fontId="0" fillId="5" borderId="1" xfId="0" applyFill="1" applyBorder="1"/>
    <xf numFmtId="0" fontId="19"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19" fillId="0" borderId="16"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center" vertical="top"/>
    </xf>
    <xf numFmtId="14" fontId="0" fillId="3" borderId="16" xfId="0" applyNumberFormat="1" applyFill="1" applyBorder="1" applyAlignment="1">
      <alignment horizontal="center" vertical="center"/>
    </xf>
    <xf numFmtId="14" fontId="0" fillId="3" borderId="16" xfId="0" applyNumberFormat="1" applyFill="1" applyBorder="1" applyAlignment="1">
      <alignment horizontal="center"/>
    </xf>
    <xf numFmtId="0" fontId="0" fillId="3" borderId="16" xfId="0" applyFill="1" applyBorder="1" applyAlignment="1">
      <alignment horizontal="center"/>
    </xf>
    <xf numFmtId="0" fontId="22" fillId="0" borderId="16" xfId="2" applyFont="1" applyFill="1" applyBorder="1" applyAlignment="1">
      <alignment horizontal="center" vertical="center"/>
    </xf>
    <xf numFmtId="0" fontId="0" fillId="0" borderId="16" xfId="0" applyFont="1" applyFill="1" applyBorder="1" applyAlignment="1">
      <alignment horizontal="center" vertical="center" wrapText="1"/>
    </xf>
    <xf numFmtId="0" fontId="22" fillId="0" borderId="16" xfId="2" applyFont="1" applyFill="1" applyBorder="1" applyAlignment="1">
      <alignment horizontal="center" vertical="center" wrapText="1"/>
    </xf>
    <xf numFmtId="0" fontId="22" fillId="0" borderId="34" xfId="2" applyFont="1" applyFill="1" applyBorder="1" applyAlignment="1">
      <alignment horizontal="center" vertical="center"/>
    </xf>
    <xf numFmtId="0" fontId="17" fillId="0" borderId="35" xfId="2" applyFont="1" applyFill="1" applyBorder="1" applyAlignment="1">
      <alignment horizontal="center" vertical="center"/>
    </xf>
    <xf numFmtId="0" fontId="0" fillId="0" borderId="39" xfId="0" applyFill="1" applyBorder="1" applyAlignment="1">
      <alignment horizontal="center" vertical="center"/>
    </xf>
    <xf numFmtId="0" fontId="0" fillId="0" borderId="16" xfId="0" applyFill="1" applyBorder="1" applyAlignment="1">
      <alignment horizontal="center"/>
    </xf>
    <xf numFmtId="0" fontId="0" fillId="0" borderId="16" xfId="0"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xf>
    <xf numFmtId="14" fontId="0" fillId="0" borderId="16" xfId="0" applyNumberFormat="1" applyFill="1" applyBorder="1" applyAlignment="1">
      <alignment horizontal="center"/>
    </xf>
    <xf numFmtId="0" fontId="0" fillId="0" borderId="16" xfId="0" applyFill="1" applyBorder="1" applyAlignment="1">
      <alignment horizontal="center" vertical="center"/>
    </xf>
    <xf numFmtId="164" fontId="0" fillId="0" borderId="16" xfId="0" applyNumberFormat="1" applyFill="1" applyBorder="1" applyAlignment="1">
      <alignment horizontal="center" vertical="center"/>
    </xf>
    <xf numFmtId="165" fontId="0" fillId="0" borderId="16" xfId="0" applyNumberFormat="1" applyFill="1" applyBorder="1" applyAlignment="1">
      <alignment horizontal="center" vertical="center"/>
    </xf>
    <xf numFmtId="0" fontId="0" fillId="0" borderId="0" xfId="0" applyFill="1"/>
    <xf numFmtId="0" fontId="0" fillId="2" borderId="16" xfId="0" applyFill="1" applyBorder="1" applyAlignment="1">
      <alignment horizontal="left"/>
    </xf>
    <xf numFmtId="0" fontId="0" fillId="5" borderId="16" xfId="0" applyFill="1" applyBorder="1" applyAlignment="1">
      <alignment horizontal="left"/>
    </xf>
    <xf numFmtId="0" fontId="0" fillId="4" borderId="16" xfId="0" applyFill="1" applyBorder="1" applyAlignment="1">
      <alignment horizontal="left"/>
    </xf>
    <xf numFmtId="0" fontId="7" fillId="6" borderId="16" xfId="0" applyFont="1" applyFill="1" applyBorder="1" applyAlignment="1">
      <alignment horizontal="left"/>
    </xf>
    <xf numFmtId="0" fontId="0" fillId="7" borderId="16" xfId="0" applyFill="1" applyBorder="1" applyAlignment="1">
      <alignment horizontal="left"/>
    </xf>
    <xf numFmtId="0" fontId="0" fillId="11" borderId="16" xfId="0" applyFill="1" applyBorder="1"/>
    <xf numFmtId="0" fontId="0" fillId="11" borderId="1" xfId="0" applyFill="1" applyBorder="1"/>
    <xf numFmtId="0" fontId="8" fillId="5" borderId="1" xfId="0" applyFont="1" applyFill="1" applyBorder="1"/>
    <xf numFmtId="0" fontId="7" fillId="5" borderId="1" xfId="0" applyFont="1" applyFill="1" applyBorder="1"/>
    <xf numFmtId="0" fontId="0" fillId="0" borderId="0" xfId="0" applyFill="1" applyAlignment="1">
      <alignment horizontal="center"/>
    </xf>
    <xf numFmtId="165" fontId="0" fillId="0" borderId="16" xfId="0" applyNumberFormat="1" applyBorder="1" applyAlignment="1">
      <alignment horizontal="center" vertical="center"/>
    </xf>
    <xf numFmtId="0" fontId="21"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165" fontId="0" fillId="0" borderId="34" xfId="0" applyNumberFormat="1" applyBorder="1" applyAlignment="1">
      <alignment horizontal="center" vertical="center"/>
    </xf>
    <xf numFmtId="0" fontId="0" fillId="5" borderId="16" xfId="0" applyFill="1" applyBorder="1" applyAlignment="1">
      <alignment horizontal="center" vertical="center"/>
    </xf>
    <xf numFmtId="0" fontId="20" fillId="3" borderId="16" xfId="0" applyFont="1" applyFill="1" applyBorder="1" applyAlignment="1">
      <alignment horizontal="center" vertical="center"/>
    </xf>
    <xf numFmtId="0" fontId="19" fillId="3" borderId="1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6" xfId="0" applyFont="1" applyFill="1" applyBorder="1" applyAlignment="1">
      <alignment horizontal="center" vertical="center"/>
    </xf>
    <xf numFmtId="0" fontId="19" fillId="3" borderId="16" xfId="0" applyFont="1" applyFill="1" applyBorder="1" applyAlignment="1">
      <alignment horizontal="center" vertical="center"/>
    </xf>
    <xf numFmtId="0" fontId="17" fillId="3" borderId="16" xfId="2"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14" borderId="33" xfId="0" applyFont="1" applyFill="1" applyBorder="1" applyAlignment="1">
      <alignment horizontal="center" vertical="center" wrapText="1"/>
    </xf>
    <xf numFmtId="0" fontId="2" fillId="14" borderId="34" xfId="0" applyFont="1" applyFill="1" applyBorder="1" applyAlignment="1">
      <alignment horizontal="center" vertical="center" wrapText="1"/>
    </xf>
    <xf numFmtId="0" fontId="0" fillId="3" borderId="25" xfId="0" applyFill="1" applyBorder="1" applyAlignment="1">
      <alignment horizontal="center" vertical="center"/>
    </xf>
    <xf numFmtId="0" fontId="0" fillId="0" borderId="33" xfId="0" applyFill="1" applyBorder="1" applyAlignment="1">
      <alignment horizontal="center" vertical="center"/>
    </xf>
    <xf numFmtId="0" fontId="0" fillId="3" borderId="33" xfId="0" applyFill="1" applyBorder="1" applyAlignment="1">
      <alignment horizontal="center" vertical="center"/>
    </xf>
    <xf numFmtId="0" fontId="0" fillId="3" borderId="16" xfId="0" applyFill="1" applyBorder="1" applyAlignment="1">
      <alignment horizontal="center" vertical="center" wrapText="1"/>
    </xf>
    <xf numFmtId="0" fontId="0" fillId="0" borderId="16"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42" xfId="0" applyFill="1" applyBorder="1" applyAlignment="1">
      <alignment horizontal="center" vertical="center" wrapText="1"/>
    </xf>
    <xf numFmtId="0" fontId="0" fillId="13" borderId="16" xfId="0" applyFill="1" applyBorder="1" applyAlignment="1">
      <alignment horizontal="center" vertical="center"/>
    </xf>
    <xf numFmtId="0" fontId="0" fillId="13" borderId="33" xfId="0" applyFill="1" applyBorder="1" applyAlignment="1">
      <alignment horizontal="center" vertical="center"/>
    </xf>
    <xf numFmtId="0" fontId="0" fillId="13" borderId="42" xfId="0" applyFill="1" applyBorder="1" applyAlignment="1">
      <alignment horizontal="center" vertical="center" wrapText="1"/>
    </xf>
    <xf numFmtId="0" fontId="0" fillId="13" borderId="16" xfId="0" applyFill="1" applyBorder="1" applyAlignment="1">
      <alignment horizontal="center" vertical="center" wrapText="1"/>
    </xf>
    <xf numFmtId="0" fontId="0" fillId="5" borderId="25" xfId="0" applyFill="1" applyBorder="1" applyAlignment="1">
      <alignment horizontal="center" vertical="center"/>
    </xf>
    <xf numFmtId="0" fontId="0" fillId="5" borderId="33" xfId="0" applyFill="1" applyBorder="1" applyAlignment="1">
      <alignment horizontal="center" vertical="center"/>
    </xf>
    <xf numFmtId="0" fontId="0" fillId="5" borderId="33"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33" xfId="0" applyBorder="1" applyAlignment="1">
      <alignment horizontal="center" vertical="center"/>
    </xf>
    <xf numFmtId="0" fontId="0" fillId="0" borderId="33" xfId="0" applyBorder="1"/>
    <xf numFmtId="0" fontId="0" fillId="3" borderId="33" xfId="0" applyFill="1" applyBorder="1"/>
    <xf numFmtId="0" fontId="0" fillId="0" borderId="33" xfId="0" applyFill="1" applyBorder="1" applyAlignment="1">
      <alignment horizontal="left" vertical="top"/>
    </xf>
    <xf numFmtId="0" fontId="0" fillId="0" borderId="25" xfId="0" applyFill="1" applyBorder="1" applyAlignment="1">
      <alignment horizontal="left" vertical="top"/>
    </xf>
    <xf numFmtId="0" fontId="0" fillId="0" borderId="16" xfId="0" applyBorder="1" applyAlignment="1">
      <alignment horizontal="left" vertical="top"/>
    </xf>
    <xf numFmtId="0" fontId="0" fillId="0" borderId="33" xfId="0" applyBorder="1" applyAlignment="1">
      <alignment horizontal="center" vertical="center" wrapText="1"/>
    </xf>
    <xf numFmtId="0" fontId="0" fillId="3" borderId="16" xfId="0" applyFill="1" applyBorder="1" applyAlignment="1">
      <alignment horizontal="left" vertical="top"/>
    </xf>
    <xf numFmtId="0" fontId="0" fillId="13" borderId="33" xfId="0" applyFill="1" applyBorder="1" applyAlignment="1">
      <alignment horizontal="left" vertical="top"/>
    </xf>
    <xf numFmtId="0" fontId="0" fillId="13" borderId="25" xfId="0" applyFill="1" applyBorder="1" applyAlignment="1">
      <alignment horizontal="left" vertical="top"/>
    </xf>
    <xf numFmtId="0" fontId="0" fillId="13" borderId="16" xfId="0" applyFill="1" applyBorder="1" applyAlignment="1">
      <alignment horizontal="left" vertical="top"/>
    </xf>
    <xf numFmtId="0" fontId="0" fillId="13" borderId="33" xfId="0" applyFill="1" applyBorder="1" applyAlignment="1">
      <alignment horizontal="center" vertical="center" wrapText="1"/>
    </xf>
    <xf numFmtId="0" fontId="0" fillId="13" borderId="0" xfId="0" applyFill="1" applyAlignment="1">
      <alignment horizontal="left" vertical="top"/>
    </xf>
    <xf numFmtId="0" fontId="0" fillId="3" borderId="16" xfId="0" applyFill="1" applyBorder="1" applyAlignment="1">
      <alignment vertical="center"/>
    </xf>
    <xf numFmtId="0" fontId="0" fillId="0" borderId="16" xfId="0"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xf>
    <xf numFmtId="0" fontId="0" fillId="0" borderId="16" xfId="0" applyFill="1" applyBorder="1" applyAlignment="1">
      <alignment vertical="center"/>
    </xf>
    <xf numFmtId="0" fontId="0" fillId="12" borderId="16" xfId="0" applyFill="1" applyBorder="1" applyAlignment="1">
      <alignment horizontal="center" vertical="center"/>
    </xf>
    <xf numFmtId="0" fontId="23" fillId="12" borderId="16" xfId="0" applyFont="1" applyFill="1" applyBorder="1" applyAlignment="1">
      <alignment horizontal="center" vertical="center"/>
    </xf>
    <xf numFmtId="0" fontId="0" fillId="12"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Border="1" applyAlignment="1">
      <alignment wrapText="1"/>
    </xf>
    <xf numFmtId="0" fontId="0" fillId="3" borderId="25" xfId="0" applyFill="1" applyBorder="1" applyAlignment="1">
      <alignment horizontal="center" vertical="center" wrapText="1"/>
    </xf>
    <xf numFmtId="0" fontId="0" fillId="0" borderId="33" xfId="0"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41" xfId="0" applyFont="1" applyFill="1" applyBorder="1" applyAlignment="1">
      <alignment horizontal="center" vertical="center" wrapText="1"/>
    </xf>
    <xf numFmtId="0" fontId="0" fillId="13" borderId="25" xfId="0" applyFill="1" applyBorder="1" applyAlignment="1">
      <alignment horizontal="center" vertical="center" wrapText="1"/>
    </xf>
    <xf numFmtId="0" fontId="0" fillId="12" borderId="33" xfId="0" applyFill="1" applyBorder="1" applyAlignment="1">
      <alignment horizontal="center" vertical="center"/>
    </xf>
    <xf numFmtId="0" fontId="0" fillId="0" borderId="33" xfId="0" applyBorder="1" applyAlignment="1">
      <alignment vertical="center"/>
    </xf>
    <xf numFmtId="0" fontId="5" fillId="0" borderId="16" xfId="0" applyFont="1" applyBorder="1" applyAlignment="1">
      <alignment horizontal="center" vertical="center" wrapText="1"/>
    </xf>
    <xf numFmtId="0" fontId="13" fillId="5" borderId="3" xfId="1" quotePrefix="1" applyFill="1" applyBorder="1" applyAlignment="1" applyProtection="1">
      <alignment horizontal="center"/>
    </xf>
    <xf numFmtId="0" fontId="13" fillId="5" borderId="5" xfId="1" applyFill="1" applyBorder="1" applyAlignment="1" applyProtection="1">
      <alignment horizontal="center"/>
    </xf>
    <xf numFmtId="0" fontId="0" fillId="0" borderId="3" xfId="0" applyBorder="1" applyAlignment="1"/>
    <xf numFmtId="0" fontId="0" fillId="0" borderId="9" xfId="0" applyBorder="1" applyAlignment="1"/>
    <xf numFmtId="0" fontId="0" fillId="0" borderId="5" xfId="0" applyBorder="1" applyAlignment="1"/>
    <xf numFmtId="0" fontId="5" fillId="0" borderId="1" xfId="0" applyFont="1" applyBorder="1" applyAlignment="1">
      <alignment horizontal="center" vertical="center" wrapText="1"/>
    </xf>
    <xf numFmtId="0" fontId="0" fillId="0" borderId="38" xfId="0" applyBorder="1" applyAlignment="1"/>
    <xf numFmtId="0" fontId="13" fillId="5" borderId="3" xfId="1" applyFill="1" applyBorder="1" applyAlignment="1" applyProtection="1">
      <alignment horizontal="center"/>
    </xf>
    <xf numFmtId="0" fontId="13" fillId="5" borderId="9" xfId="1" applyFill="1" applyBorder="1" applyAlignment="1" applyProtection="1">
      <alignment horizontal="center"/>
    </xf>
    <xf numFmtId="0" fontId="1" fillId="2" borderId="2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 fillId="2" borderId="16" xfId="0" applyFont="1" applyFill="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6" xfId="0" applyFill="1" applyBorder="1" applyAlignment="1">
      <alignment horizontal="center" vertical="center"/>
    </xf>
    <xf numFmtId="0" fontId="14" fillId="3" borderId="16" xfId="0" applyFont="1" applyFill="1" applyBorder="1" applyAlignment="1">
      <alignment horizontal="center" vertical="center"/>
    </xf>
    <xf numFmtId="0" fontId="14" fillId="10" borderId="16" xfId="0" applyFont="1" applyFill="1" applyBorder="1" applyAlignment="1">
      <alignment horizontal="center" vertical="center"/>
    </xf>
    <xf numFmtId="0" fontId="2" fillId="15" borderId="44" xfId="0" applyFont="1" applyFill="1" applyBorder="1" applyAlignment="1">
      <alignment horizontal="center"/>
    </xf>
    <xf numFmtId="0" fontId="14" fillId="0" borderId="16" xfId="0" applyFont="1" applyFill="1" applyBorder="1" applyAlignment="1">
      <alignment horizontal="center" vertical="center"/>
    </xf>
    <xf numFmtId="14" fontId="14" fillId="0"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164" fontId="0" fillId="0" borderId="16" xfId="0" applyNumberFormat="1" applyFill="1" applyBorder="1" applyAlignment="1">
      <alignment horizontal="center" vertical="center"/>
    </xf>
    <xf numFmtId="164" fontId="0" fillId="0" borderId="34" xfId="0" applyNumberFormat="1" applyFill="1" applyBorder="1" applyAlignment="1">
      <alignment horizontal="center" vertical="center"/>
    </xf>
    <xf numFmtId="164" fontId="0" fillId="0" borderId="15" xfId="0" applyNumberFormat="1" applyFill="1" applyBorder="1" applyAlignment="1">
      <alignment horizontal="center" vertical="center"/>
    </xf>
    <xf numFmtId="165" fontId="0" fillId="0" borderId="16" xfId="0" applyNumberFormat="1" applyFill="1" applyBorder="1" applyAlignment="1">
      <alignment horizontal="center" vertical="center"/>
    </xf>
    <xf numFmtId="164" fontId="0" fillId="0" borderId="35" xfId="0" applyNumberFormat="1" applyFill="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0" fillId="3" borderId="25" xfId="0"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13" borderId="34" xfId="0" applyFill="1" applyBorder="1" applyAlignment="1">
      <alignment horizontal="center" vertical="center" wrapText="1"/>
    </xf>
    <xf numFmtId="0" fontId="0" fillId="13" borderId="35" xfId="0" applyFill="1" applyBorder="1" applyAlignment="1">
      <alignment horizontal="center" vertical="center" wrapText="1"/>
    </xf>
    <xf numFmtId="0" fontId="0" fillId="13" borderId="15" xfId="0" applyFill="1"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15" xfId="0" applyFill="1" applyBorder="1" applyAlignment="1">
      <alignment horizontal="center" vertical="center"/>
    </xf>
    <xf numFmtId="0" fontId="0" fillId="0" borderId="16" xfId="0" applyFill="1" applyBorder="1" applyAlignment="1">
      <alignment horizontal="center" vertical="center" wrapText="1"/>
    </xf>
    <xf numFmtId="0" fontId="0" fillId="13" borderId="16"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13" borderId="33" xfId="0" applyFill="1" applyBorder="1" applyAlignment="1">
      <alignment horizontal="center" vertical="center"/>
    </xf>
  </cellXfs>
  <cellStyles count="3">
    <cellStyle name="Hyperlink" xfId="1" builtinId="8"/>
    <cellStyle name="Normal" xfId="0" builtinId="0"/>
    <cellStyle name="Normal_Sheet1" xfId="2"/>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Gannt!A1"/><Relationship Id="rId1" Type="http://schemas.openxmlformats.org/officeDocument/2006/relationships/hyperlink" Target="#'Odisha pending list'!A1"/></Relationships>
</file>

<file path=xl/drawings/_rels/drawing2.xml.rels><?xml version="1.0" encoding="UTF-8" standalone="yes"?>
<Relationships xmlns="http://schemas.openxmlformats.org/package/2006/relationships"><Relationship Id="rId1" Type="http://schemas.openxmlformats.org/officeDocument/2006/relationships/hyperlink" Target="#Gannt!A1"/></Relationships>
</file>

<file path=xl/drawings/_rels/drawing3.xml.rels><?xml version="1.0" encoding="UTF-8" standalone="yes"?>
<Relationships xmlns="http://schemas.openxmlformats.org/package/2006/relationships"><Relationship Id="rId1" Type="http://schemas.openxmlformats.org/officeDocument/2006/relationships/hyperlink" Target="#Gannt!A1"/></Relationships>
</file>

<file path=xl/drawings/_rels/drawing4.xml.rels><?xml version="1.0" encoding="UTF-8" standalone="yes"?>
<Relationships xmlns="http://schemas.openxmlformats.org/package/2006/relationships"><Relationship Id="rId1" Type="http://schemas.openxmlformats.org/officeDocument/2006/relationships/hyperlink" Target="#Gannt!A1"/></Relationships>
</file>

<file path=xl/drawings/_rels/drawing5.xml.rels><?xml version="1.0" encoding="UTF-8" standalone="yes"?>
<Relationships xmlns="http://schemas.openxmlformats.org/package/2006/relationships"><Relationship Id="rId1" Type="http://schemas.openxmlformats.org/officeDocument/2006/relationships/hyperlink" Target="#Gannt!A1"/></Relationships>
</file>

<file path=xl/drawings/_rels/drawing6.xml.rels><?xml version="1.0" encoding="UTF-8" standalone="yes"?>
<Relationships xmlns="http://schemas.openxmlformats.org/package/2006/relationships"><Relationship Id="rId1" Type="http://schemas.openxmlformats.org/officeDocument/2006/relationships/hyperlink" Target="#Gannt!A1"/></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180975</xdr:rowOff>
    </xdr:from>
    <xdr:to>
      <xdr:col>6</xdr:col>
      <xdr:colOff>1314450</xdr:colOff>
      <xdr:row>3</xdr:row>
      <xdr:rowOff>133350</xdr:rowOff>
    </xdr:to>
    <xdr:sp macro="" textlink="">
      <xdr:nvSpPr>
        <xdr:cNvPr id="2" name="Rounded Rectangle 1">
          <a:hlinkClick xmlns:r="http://schemas.openxmlformats.org/officeDocument/2006/relationships" r:id="rId1"/>
        </xdr:cNvPr>
        <xdr:cNvSpPr/>
      </xdr:nvSpPr>
      <xdr:spPr>
        <a:xfrm>
          <a:off x="7305675" y="180975"/>
          <a:ext cx="1857375" cy="7143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Detailed data pending list(click)</a:t>
          </a:r>
        </a:p>
      </xdr:txBody>
    </xdr:sp>
    <xdr:clientData/>
  </xdr:twoCellAnchor>
  <xdr:twoCellAnchor>
    <xdr:from>
      <xdr:col>5</xdr:col>
      <xdr:colOff>323850</xdr:colOff>
      <xdr:row>5</xdr:row>
      <xdr:rowOff>9525</xdr:rowOff>
    </xdr:from>
    <xdr:to>
      <xdr:col>6</xdr:col>
      <xdr:colOff>981075</xdr:colOff>
      <xdr:row>6</xdr:row>
      <xdr:rowOff>85725</xdr:rowOff>
    </xdr:to>
    <xdr:sp macro="" textlink="">
      <xdr:nvSpPr>
        <xdr:cNvPr id="3" name="Rounded Rectangle 2">
          <a:hlinkClick xmlns:r="http://schemas.openxmlformats.org/officeDocument/2006/relationships" r:id="rId2"/>
        </xdr:cNvPr>
        <xdr:cNvSpPr/>
      </xdr:nvSpPr>
      <xdr:spPr>
        <a:xfrm>
          <a:off x="7562850" y="11525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0</xdr:row>
      <xdr:rowOff>161925</xdr:rowOff>
    </xdr:from>
    <xdr:to>
      <xdr:col>7</xdr:col>
      <xdr:colOff>228600</xdr:colOff>
      <xdr:row>3</xdr:row>
      <xdr:rowOff>0</xdr:rowOff>
    </xdr:to>
    <xdr:sp macro="" textlink="">
      <xdr:nvSpPr>
        <xdr:cNvPr id="2" name="Rounded Rectangle 1">
          <a:hlinkClick xmlns:r="http://schemas.openxmlformats.org/officeDocument/2006/relationships" r:id="rId1"/>
        </xdr:cNvPr>
        <xdr:cNvSpPr/>
      </xdr:nvSpPr>
      <xdr:spPr>
        <a:xfrm>
          <a:off x="7896225" y="1619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28575</xdr:rowOff>
    </xdr:from>
    <xdr:to>
      <xdr:col>6</xdr:col>
      <xdr:colOff>209550</xdr:colOff>
      <xdr:row>4</xdr:row>
      <xdr:rowOff>57150</xdr:rowOff>
    </xdr:to>
    <xdr:sp macro="" textlink="">
      <xdr:nvSpPr>
        <xdr:cNvPr id="2" name="Rounded Rectangle 1">
          <a:hlinkClick xmlns:r="http://schemas.openxmlformats.org/officeDocument/2006/relationships" r:id="rId1"/>
        </xdr:cNvPr>
        <xdr:cNvSpPr/>
      </xdr:nvSpPr>
      <xdr:spPr>
        <a:xfrm>
          <a:off x="5534025" y="21907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0</xdr:row>
      <xdr:rowOff>314325</xdr:rowOff>
    </xdr:from>
    <xdr:to>
      <xdr:col>7</xdr:col>
      <xdr:colOff>161925</xdr:colOff>
      <xdr:row>3</xdr:row>
      <xdr:rowOff>123825</xdr:rowOff>
    </xdr:to>
    <xdr:sp macro="" textlink="">
      <xdr:nvSpPr>
        <xdr:cNvPr id="2" name="Rounded Rectangle 1">
          <a:hlinkClick xmlns:r="http://schemas.openxmlformats.org/officeDocument/2006/relationships" r:id="rId1"/>
        </xdr:cNvPr>
        <xdr:cNvSpPr/>
      </xdr:nvSpPr>
      <xdr:spPr>
        <a:xfrm>
          <a:off x="5324475" y="31432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152400</xdr:colOff>
      <xdr:row>1</xdr:row>
      <xdr:rowOff>85725</xdr:rowOff>
    </xdr:from>
    <xdr:to>
      <xdr:col>11</xdr:col>
      <xdr:colOff>200025</xdr:colOff>
      <xdr:row>1</xdr:row>
      <xdr:rowOff>685800</xdr:rowOff>
    </xdr:to>
    <xdr:sp macro="" textlink="">
      <xdr:nvSpPr>
        <xdr:cNvPr id="2" name="Rounded Rectangle 1">
          <a:hlinkClick xmlns:r="http://schemas.openxmlformats.org/officeDocument/2006/relationships" r:id="rId1"/>
        </xdr:cNvPr>
        <xdr:cNvSpPr/>
      </xdr:nvSpPr>
      <xdr:spPr>
        <a:xfrm>
          <a:off x="8582025" y="295275"/>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258536</xdr:colOff>
      <xdr:row>1</xdr:row>
      <xdr:rowOff>40822</xdr:rowOff>
    </xdr:from>
    <xdr:to>
      <xdr:col>11</xdr:col>
      <xdr:colOff>300718</xdr:colOff>
      <xdr:row>3</xdr:row>
      <xdr:rowOff>69397</xdr:rowOff>
    </xdr:to>
    <xdr:sp macro="" textlink="">
      <xdr:nvSpPr>
        <xdr:cNvPr id="2" name="Rounded Rectangle 1">
          <a:hlinkClick xmlns:r="http://schemas.openxmlformats.org/officeDocument/2006/relationships" r:id="rId1"/>
        </xdr:cNvPr>
        <xdr:cNvSpPr/>
      </xdr:nvSpPr>
      <xdr:spPr>
        <a:xfrm>
          <a:off x="18437679" y="421822"/>
          <a:ext cx="1266825" cy="6000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AB32"/>
  <sheetViews>
    <sheetView tabSelected="1" zoomScale="70" zoomScaleNormal="70" workbookViewId="0"/>
  </sheetViews>
  <sheetFormatPr defaultRowHeight="15"/>
  <cols>
    <col min="3" max="3" width="29" customWidth="1"/>
    <col min="4" max="4" width="11.5703125" customWidth="1"/>
    <col min="7" max="7" width="9.7109375" customWidth="1"/>
    <col min="8" max="8" width="7.5703125" customWidth="1"/>
    <col min="9" max="9" width="9.28515625" customWidth="1"/>
    <col min="10" max="10" width="10.5703125" customWidth="1"/>
    <col min="11" max="11" width="7.28515625" customWidth="1"/>
    <col min="12" max="12" width="12.85546875" customWidth="1"/>
    <col min="13" max="13" width="18.28515625" customWidth="1"/>
    <col min="14" max="14" width="7.140625" customWidth="1"/>
    <col min="15" max="15" width="6.85546875" customWidth="1"/>
    <col min="16" max="16" width="7.42578125" customWidth="1"/>
    <col min="17" max="17" width="6.5703125" customWidth="1"/>
    <col min="18" max="19" width="6.85546875" customWidth="1"/>
    <col min="20" max="20" width="7.140625" customWidth="1"/>
    <col min="21" max="21" width="6" customWidth="1"/>
    <col min="22" max="22" width="5.7109375" customWidth="1"/>
    <col min="23" max="23" width="7.140625" customWidth="1"/>
    <col min="24" max="25" width="5.7109375" customWidth="1"/>
    <col min="26" max="27" width="7.42578125" customWidth="1"/>
  </cols>
  <sheetData>
    <row r="2" spans="2:28" ht="19.5" thickBot="1">
      <c r="B2" s="1"/>
      <c r="C2" s="2" t="s">
        <v>0</v>
      </c>
    </row>
    <row r="3" spans="2:28" ht="41.25" customHeight="1" thickTop="1" thickBot="1">
      <c r="B3" s="3" t="s">
        <v>1</v>
      </c>
      <c r="C3" s="4" t="s">
        <v>2</v>
      </c>
      <c r="D3" s="5" t="s">
        <v>3</v>
      </c>
      <c r="E3" s="5" t="s">
        <v>4</v>
      </c>
      <c r="F3" s="203" t="s">
        <v>5</v>
      </c>
      <c r="G3" s="203"/>
      <c r="H3" s="203" t="s">
        <v>6</v>
      </c>
      <c r="I3" s="203"/>
      <c r="J3" s="203" t="s">
        <v>7</v>
      </c>
      <c r="K3" s="203"/>
      <c r="L3" s="203" t="s">
        <v>8</v>
      </c>
      <c r="M3" s="203"/>
      <c r="N3" s="203" t="s">
        <v>9</v>
      </c>
      <c r="O3" s="203"/>
      <c r="P3" s="203" t="s">
        <v>10</v>
      </c>
      <c r="Q3" s="203"/>
      <c r="R3" s="203" t="s">
        <v>11</v>
      </c>
      <c r="S3" s="203"/>
      <c r="T3" s="203" t="s">
        <v>12</v>
      </c>
      <c r="U3" s="203"/>
      <c r="V3" s="203" t="s">
        <v>13</v>
      </c>
      <c r="W3" s="203"/>
      <c r="X3" s="203" t="s">
        <v>14</v>
      </c>
      <c r="Y3" s="203"/>
      <c r="Z3" s="203" t="s">
        <v>15</v>
      </c>
      <c r="AA3" s="203"/>
      <c r="AB3" s="6" t="s">
        <v>16</v>
      </c>
    </row>
    <row r="4" spans="2:28" ht="24.75" customHeight="1" thickTop="1" thickBot="1">
      <c r="B4" s="7">
        <v>1</v>
      </c>
      <c r="C4" s="8" t="s">
        <v>17</v>
      </c>
      <c r="D4" s="7">
        <v>2</v>
      </c>
      <c r="E4" s="9"/>
      <c r="F4" s="10"/>
      <c r="G4" s="10"/>
      <c r="H4" s="10"/>
      <c r="I4" s="11"/>
      <c r="J4" s="11"/>
      <c r="K4" s="10"/>
      <c r="L4" s="10"/>
      <c r="M4" s="10"/>
      <c r="N4" s="10"/>
      <c r="O4" s="10"/>
      <c r="P4" s="10"/>
      <c r="Q4" s="10"/>
      <c r="R4" s="10"/>
      <c r="S4" s="10"/>
      <c r="T4" s="10"/>
      <c r="U4" s="10"/>
      <c r="V4" s="10"/>
      <c r="W4" s="10"/>
      <c r="X4" s="10"/>
      <c r="Y4" s="10"/>
      <c r="Z4" s="10"/>
      <c r="AA4" s="10"/>
      <c r="AB4" s="10"/>
    </row>
    <row r="5" spans="2:28" ht="18" customHeight="1" thickTop="1" thickBot="1">
      <c r="B5" s="7">
        <v>2</v>
      </c>
      <c r="C5" s="8" t="s">
        <v>18</v>
      </c>
      <c r="D5" s="7">
        <v>2</v>
      </c>
      <c r="E5" s="12"/>
      <c r="F5" s="10"/>
      <c r="G5" s="10"/>
      <c r="H5" s="13"/>
      <c r="I5" s="14"/>
      <c r="J5" s="14"/>
      <c r="K5" s="15"/>
      <c r="L5" s="10"/>
      <c r="M5" s="10"/>
      <c r="N5" s="10"/>
      <c r="O5" s="10"/>
      <c r="P5" s="10"/>
      <c r="Q5" s="10"/>
      <c r="R5" s="10"/>
      <c r="S5" s="10"/>
      <c r="T5" s="10"/>
      <c r="U5" s="10"/>
      <c r="V5" s="10"/>
      <c r="W5" s="10"/>
      <c r="X5" s="10"/>
      <c r="Y5" s="10"/>
      <c r="Z5" s="10"/>
      <c r="AA5" s="10"/>
      <c r="AB5" s="10"/>
    </row>
    <row r="6" spans="2:28" ht="32.25" customHeight="1" thickTop="1" thickBot="1">
      <c r="B6" s="7">
        <v>3</v>
      </c>
      <c r="C6" s="8" t="s">
        <v>19</v>
      </c>
      <c r="D6" s="7">
        <v>6</v>
      </c>
      <c r="F6" s="16"/>
      <c r="G6" s="16"/>
      <c r="H6" s="16"/>
      <c r="I6" s="17"/>
      <c r="J6" s="18"/>
      <c r="K6" s="19"/>
      <c r="L6" s="11"/>
      <c r="M6" s="11"/>
      <c r="N6" s="11"/>
      <c r="O6" s="11"/>
      <c r="P6" s="11"/>
      <c r="Q6" s="11"/>
      <c r="R6" s="11"/>
      <c r="S6" s="11"/>
      <c r="T6" s="11"/>
      <c r="U6" s="11"/>
      <c r="V6" s="11"/>
      <c r="W6" s="11"/>
      <c r="X6" s="11"/>
      <c r="Y6" s="11"/>
      <c r="Z6" s="11"/>
      <c r="AA6" s="11"/>
      <c r="AB6" s="11"/>
    </row>
    <row r="7" spans="2:28" ht="27.75" customHeight="1" thickTop="1" thickBot="1">
      <c r="B7" s="7">
        <v>4</v>
      </c>
      <c r="C7" s="8" t="s">
        <v>20</v>
      </c>
      <c r="D7" s="7"/>
      <c r="E7" s="200"/>
      <c r="F7" s="201"/>
      <c r="G7" s="201"/>
      <c r="H7" s="204"/>
      <c r="I7" s="204"/>
      <c r="J7" s="204"/>
      <c r="K7" s="204"/>
      <c r="L7" s="204"/>
      <c r="M7" s="204"/>
      <c r="N7" s="201"/>
      <c r="O7" s="201"/>
      <c r="P7" s="201"/>
      <c r="Q7" s="201"/>
      <c r="R7" s="201"/>
      <c r="S7" s="201"/>
      <c r="T7" s="201"/>
      <c r="U7" s="201"/>
      <c r="V7" s="201"/>
      <c r="W7" s="201"/>
      <c r="X7" s="201"/>
      <c r="Y7" s="201"/>
      <c r="Z7" s="201"/>
      <c r="AA7" s="201"/>
      <c r="AB7" s="202"/>
    </row>
    <row r="8" spans="2:28" ht="21.75" customHeight="1" thickTop="1" thickBot="1">
      <c r="B8" s="7">
        <v>4.0999999999999996</v>
      </c>
      <c r="C8" s="20" t="s">
        <v>21</v>
      </c>
      <c r="D8" s="7">
        <v>20</v>
      </c>
      <c r="E8" s="21"/>
      <c r="F8" s="22"/>
      <c r="G8" s="94"/>
      <c r="H8" s="96" t="s">
        <v>177</v>
      </c>
      <c r="I8" s="96"/>
      <c r="J8" s="96"/>
      <c r="K8" s="96"/>
      <c r="L8" s="96"/>
      <c r="M8" s="96"/>
      <c r="N8" s="95"/>
      <c r="O8" s="23"/>
      <c r="P8" s="23"/>
      <c r="Q8" s="22"/>
      <c r="R8" s="22"/>
      <c r="S8" s="22"/>
      <c r="T8" s="22"/>
      <c r="U8" s="22"/>
      <c r="V8" s="22"/>
      <c r="W8" s="22"/>
      <c r="X8" s="22"/>
      <c r="Y8" s="22"/>
      <c r="Z8" s="22"/>
      <c r="AA8" s="22"/>
      <c r="AB8" s="22"/>
    </row>
    <row r="9" spans="2:28" ht="50.25" customHeight="1" thickTop="1" thickBot="1">
      <c r="B9" s="25">
        <v>4.2</v>
      </c>
      <c r="C9" s="20" t="s">
        <v>22</v>
      </c>
      <c r="D9" s="25">
        <v>20</v>
      </c>
      <c r="E9" s="10"/>
      <c r="F9" s="10"/>
      <c r="G9" s="10"/>
      <c r="H9" s="23"/>
      <c r="I9" s="23"/>
      <c r="J9" s="99" t="s">
        <v>445</v>
      </c>
      <c r="K9" s="24"/>
      <c r="L9" s="24"/>
      <c r="M9" s="24"/>
      <c r="N9" s="103"/>
      <c r="O9" s="103"/>
      <c r="P9" s="103"/>
      <c r="Q9" s="103"/>
      <c r="R9" s="10"/>
      <c r="S9" s="10"/>
      <c r="T9" s="10"/>
      <c r="U9" s="10"/>
      <c r="V9" s="10"/>
      <c r="W9" s="10"/>
      <c r="X9" s="10"/>
      <c r="Y9" s="10"/>
      <c r="Z9" s="10"/>
      <c r="AA9" s="10"/>
      <c r="AB9" s="10"/>
    </row>
    <row r="10" spans="2:28" ht="24" customHeight="1" thickTop="1" thickBot="1">
      <c r="B10" s="7">
        <v>5</v>
      </c>
      <c r="C10" s="8" t="s">
        <v>23</v>
      </c>
      <c r="D10" s="25"/>
      <c r="E10" s="200"/>
      <c r="F10" s="201"/>
      <c r="G10" s="201"/>
      <c r="H10" s="201"/>
      <c r="I10" s="201"/>
      <c r="J10" s="201"/>
      <c r="K10" s="201"/>
      <c r="L10" s="201"/>
      <c r="M10" s="201"/>
      <c r="N10" s="201"/>
      <c r="O10" s="201"/>
      <c r="P10" s="201"/>
      <c r="Q10" s="201"/>
      <c r="R10" s="201"/>
      <c r="S10" s="201"/>
      <c r="T10" s="201"/>
      <c r="U10" s="201"/>
      <c r="V10" s="201"/>
      <c r="W10" s="201"/>
      <c r="X10" s="201"/>
      <c r="Y10" s="201"/>
      <c r="Z10" s="201"/>
      <c r="AA10" s="201"/>
      <c r="AB10" s="202"/>
    </row>
    <row r="11" spans="2:28" ht="27.75" customHeight="1" thickTop="1" thickBot="1">
      <c r="B11" s="7">
        <v>5.0999999999999996</v>
      </c>
      <c r="C11" s="20" t="s">
        <v>21</v>
      </c>
      <c r="D11" s="25">
        <v>26</v>
      </c>
      <c r="E11" s="10"/>
      <c r="F11" s="10"/>
      <c r="G11" s="10"/>
      <c r="H11" s="10"/>
      <c r="I11" s="10"/>
      <c r="J11" s="10"/>
      <c r="K11" s="205" t="s">
        <v>478</v>
      </c>
      <c r="L11" s="206"/>
      <c r="M11" s="199"/>
      <c r="N11" s="103"/>
      <c r="O11" s="103"/>
      <c r="P11" s="103"/>
      <c r="Q11" s="103"/>
      <c r="R11" s="26"/>
      <c r="S11" s="26"/>
      <c r="T11" s="26"/>
      <c r="U11" s="26"/>
      <c r="V11" s="26"/>
      <c r="W11" s="26"/>
      <c r="X11" s="10"/>
      <c r="Y11" s="10"/>
      <c r="Z11" s="10"/>
      <c r="AA11" s="10"/>
      <c r="AB11" s="10"/>
    </row>
    <row r="12" spans="2:28" ht="35.25" customHeight="1" thickTop="1" thickBot="1">
      <c r="B12" s="25">
        <v>5.2</v>
      </c>
      <c r="C12" s="20" t="s">
        <v>22</v>
      </c>
      <c r="D12" s="25">
        <v>30</v>
      </c>
      <c r="E12" s="10"/>
      <c r="F12" s="10"/>
      <c r="G12" s="10"/>
      <c r="H12" s="10"/>
      <c r="I12" s="10"/>
      <c r="J12" s="10"/>
      <c r="K12" s="10"/>
      <c r="L12" s="26"/>
      <c r="M12" s="26"/>
      <c r="N12" s="26"/>
      <c r="O12" s="26"/>
      <c r="P12" s="26"/>
      <c r="Q12" s="26"/>
      <c r="R12" s="26"/>
      <c r="S12" s="26"/>
      <c r="T12" s="26"/>
      <c r="U12" s="26"/>
      <c r="V12" s="26"/>
      <c r="W12" s="26"/>
      <c r="X12" s="26"/>
      <c r="Y12" s="26"/>
      <c r="Z12" s="26"/>
      <c r="AA12" s="10"/>
      <c r="AB12" s="10"/>
    </row>
    <row r="13" spans="2:28" ht="27.75" customHeight="1" thickTop="1" thickBot="1">
      <c r="B13" s="7">
        <v>6</v>
      </c>
      <c r="C13" s="8" t="s">
        <v>24</v>
      </c>
      <c r="D13" s="25"/>
      <c r="E13" s="200"/>
      <c r="F13" s="201"/>
      <c r="G13" s="201"/>
      <c r="H13" s="201"/>
      <c r="I13" s="201"/>
      <c r="J13" s="201"/>
      <c r="K13" s="201"/>
      <c r="L13" s="201"/>
      <c r="M13" s="201"/>
      <c r="N13" s="201"/>
      <c r="O13" s="201"/>
      <c r="P13" s="201"/>
      <c r="Q13" s="201"/>
      <c r="R13" s="201"/>
      <c r="S13" s="201"/>
      <c r="T13" s="201"/>
      <c r="U13" s="201"/>
      <c r="V13" s="201"/>
      <c r="W13" s="201"/>
      <c r="X13" s="201"/>
      <c r="Y13" s="201"/>
      <c r="Z13" s="201"/>
      <c r="AA13" s="201"/>
      <c r="AB13" s="202"/>
    </row>
    <row r="14" spans="2:28" ht="27.75" customHeight="1" thickTop="1" thickBot="1">
      <c r="B14" s="7">
        <v>6.1</v>
      </c>
      <c r="C14" s="20" t="s">
        <v>21</v>
      </c>
      <c r="D14" s="25">
        <v>26</v>
      </c>
      <c r="E14" s="10"/>
      <c r="F14" s="10"/>
      <c r="G14" s="10"/>
      <c r="H14" s="10"/>
      <c r="I14" s="10"/>
      <c r="J14" s="10"/>
      <c r="K14" s="26"/>
      <c r="L14" s="198" t="s">
        <v>383</v>
      </c>
      <c r="M14" s="199"/>
      <c r="N14" s="103"/>
      <c r="O14" s="103"/>
      <c r="P14" s="103"/>
      <c r="Q14" s="103"/>
      <c r="R14" s="26"/>
      <c r="S14" s="26"/>
      <c r="T14" s="26"/>
      <c r="U14" s="26"/>
      <c r="V14" s="26"/>
      <c r="W14" s="26"/>
      <c r="X14" s="10"/>
      <c r="Y14" s="10"/>
      <c r="Z14" s="10"/>
      <c r="AA14" s="10"/>
      <c r="AB14" s="10"/>
    </row>
    <row r="15" spans="2:28" ht="45.75" customHeight="1" thickTop="1" thickBot="1">
      <c r="B15" s="25">
        <v>6.2</v>
      </c>
      <c r="C15" s="20" t="s">
        <v>22</v>
      </c>
      <c r="D15" s="25">
        <v>30</v>
      </c>
      <c r="E15" s="10"/>
      <c r="F15" s="10"/>
      <c r="G15" s="10"/>
      <c r="H15" s="10"/>
      <c r="I15" s="10"/>
      <c r="J15" s="10"/>
      <c r="K15" s="10"/>
      <c r="L15" s="26"/>
      <c r="M15" s="26"/>
      <c r="N15" s="26"/>
      <c r="O15" s="26"/>
      <c r="P15" s="26"/>
      <c r="Q15" s="26"/>
      <c r="R15" s="26"/>
      <c r="S15" s="26"/>
      <c r="T15" s="26"/>
      <c r="U15" s="26"/>
      <c r="V15" s="26"/>
      <c r="W15" s="26"/>
      <c r="X15" s="26"/>
      <c r="Y15" s="26"/>
      <c r="Z15" s="26"/>
      <c r="AA15" s="10"/>
      <c r="AB15" s="10"/>
    </row>
    <row r="16" spans="2:28" ht="27" customHeight="1" thickTop="1" thickBot="1">
      <c r="B16" s="7">
        <v>7</v>
      </c>
      <c r="C16" s="8" t="s">
        <v>25</v>
      </c>
      <c r="D16" s="25"/>
      <c r="E16" s="10"/>
      <c r="F16" s="10"/>
      <c r="G16" s="10"/>
      <c r="H16" s="10"/>
      <c r="I16" s="10"/>
      <c r="J16" s="10"/>
      <c r="K16" s="10"/>
      <c r="L16" s="10"/>
      <c r="M16" s="136"/>
      <c r="N16" s="134"/>
      <c r="O16" s="134"/>
      <c r="P16" s="134"/>
      <c r="Q16" s="134"/>
      <c r="R16" s="10"/>
      <c r="S16" s="10"/>
      <c r="T16" s="10"/>
      <c r="U16" s="10"/>
      <c r="V16" s="10"/>
      <c r="W16" s="10"/>
      <c r="X16" s="10"/>
      <c r="Y16" s="10"/>
      <c r="Z16" s="10"/>
      <c r="AA16" s="10"/>
      <c r="AB16" s="10"/>
    </row>
    <row r="17" spans="2:28" ht="30.75" customHeight="1" thickTop="1" thickBot="1">
      <c r="B17" s="7">
        <v>8</v>
      </c>
      <c r="C17" s="8" t="s">
        <v>26</v>
      </c>
      <c r="D17" s="25">
        <v>4</v>
      </c>
      <c r="E17" s="10"/>
      <c r="F17" s="10"/>
      <c r="G17" s="10"/>
      <c r="H17" s="10"/>
      <c r="I17" s="10"/>
      <c r="J17" s="10"/>
      <c r="K17" s="10"/>
      <c r="L17" s="10"/>
      <c r="M17" s="10"/>
      <c r="N17" s="135"/>
      <c r="O17" s="135"/>
      <c r="P17" s="134"/>
      <c r="Q17" s="134"/>
      <c r="R17" s="10"/>
      <c r="S17" s="10"/>
      <c r="T17" s="10"/>
      <c r="U17" s="10"/>
      <c r="V17" s="10"/>
      <c r="W17" s="10"/>
      <c r="X17" s="10"/>
      <c r="Y17" s="10"/>
      <c r="Z17" s="10"/>
      <c r="AA17" s="10"/>
      <c r="AB17" s="10"/>
    </row>
    <row r="18" spans="2:28" ht="29.25" customHeight="1" thickTop="1" thickBot="1">
      <c r="B18" s="7">
        <v>9</v>
      </c>
      <c r="C18" s="8" t="s">
        <v>27</v>
      </c>
      <c r="D18" s="25">
        <v>2</v>
      </c>
      <c r="E18" s="10"/>
      <c r="F18" s="10"/>
      <c r="G18" s="10"/>
      <c r="H18" s="10"/>
      <c r="I18" s="10"/>
      <c r="J18" s="10"/>
      <c r="K18" s="10"/>
      <c r="L18" s="10"/>
      <c r="M18" s="10"/>
      <c r="N18" s="10"/>
      <c r="O18" s="10"/>
      <c r="P18" s="103"/>
      <c r="Q18" s="10"/>
      <c r="R18" s="10"/>
      <c r="S18" s="10"/>
      <c r="T18" s="10"/>
      <c r="U18" s="10"/>
      <c r="V18" s="10"/>
      <c r="W18" s="10"/>
      <c r="X18" s="10"/>
      <c r="Y18" s="10"/>
      <c r="Z18" s="10"/>
      <c r="AA18" s="10"/>
      <c r="AB18" s="10"/>
    </row>
    <row r="19" spans="2:28" ht="19.5" customHeight="1" thickTop="1" thickBot="1">
      <c r="B19" s="7">
        <v>10</v>
      </c>
      <c r="C19" s="8" t="s">
        <v>28</v>
      </c>
      <c r="D19" s="7">
        <v>4</v>
      </c>
      <c r="E19" s="10"/>
      <c r="F19" s="10"/>
      <c r="G19" s="10"/>
      <c r="H19" s="10"/>
      <c r="I19" s="10"/>
      <c r="J19" s="10"/>
      <c r="K19" s="10"/>
      <c r="L19" s="10"/>
      <c r="M19" s="10"/>
      <c r="N19" s="10"/>
      <c r="O19" s="10"/>
      <c r="P19" s="10"/>
      <c r="Q19" s="10"/>
      <c r="R19" s="26"/>
      <c r="S19" s="26"/>
      <c r="T19" s="10"/>
      <c r="U19" s="10"/>
      <c r="V19" s="10"/>
      <c r="W19" s="10"/>
      <c r="X19" s="10"/>
      <c r="Y19" s="10"/>
      <c r="Z19" s="10"/>
      <c r="AA19" s="10"/>
      <c r="AB19" s="10"/>
    </row>
    <row r="20" spans="2:28" ht="35.25" customHeight="1" thickTop="1" thickBot="1">
      <c r="B20" s="7">
        <v>11</v>
      </c>
      <c r="C20" s="8" t="s">
        <v>29</v>
      </c>
      <c r="D20" s="25">
        <v>20</v>
      </c>
      <c r="E20" s="10"/>
      <c r="F20" s="10"/>
      <c r="G20" s="10"/>
      <c r="H20" s="10"/>
      <c r="I20" s="10"/>
      <c r="J20" s="10"/>
      <c r="K20" s="10"/>
      <c r="L20" s="10"/>
      <c r="M20" s="10"/>
      <c r="N20" s="10"/>
      <c r="O20" s="10"/>
      <c r="P20" s="27"/>
      <c r="Q20" s="26"/>
      <c r="R20" s="26"/>
      <c r="S20" s="26"/>
      <c r="T20" s="26"/>
      <c r="U20" s="26"/>
      <c r="V20" s="26"/>
      <c r="W20" s="26"/>
      <c r="X20" s="26"/>
      <c r="Y20" s="26"/>
      <c r="Z20" s="26"/>
      <c r="AA20" s="27"/>
      <c r="AB20" s="27"/>
    </row>
    <row r="21" spans="2:28" ht="27" customHeight="1" thickTop="1" thickBot="1">
      <c r="B21" s="7">
        <v>12</v>
      </c>
      <c r="C21" s="8" t="s">
        <v>30</v>
      </c>
      <c r="D21" s="25">
        <v>4</v>
      </c>
      <c r="E21" s="10"/>
      <c r="F21" s="10"/>
      <c r="G21" s="10"/>
      <c r="H21" s="10"/>
      <c r="I21" s="10"/>
      <c r="J21" s="10"/>
      <c r="K21" s="10"/>
      <c r="L21" s="10"/>
      <c r="M21" s="10"/>
      <c r="N21" s="10"/>
      <c r="O21" s="10"/>
      <c r="P21" s="26"/>
      <c r="Q21" s="26"/>
      <c r="R21" s="10"/>
      <c r="S21" s="10"/>
      <c r="T21" s="10"/>
      <c r="U21" s="10"/>
      <c r="V21" s="10"/>
      <c r="W21" s="10"/>
      <c r="X21" s="10"/>
      <c r="Y21" s="10"/>
      <c r="Z21" s="10"/>
      <c r="AA21" s="27"/>
      <c r="AB21" s="27"/>
    </row>
    <row r="22" spans="2:28" ht="40.5" customHeight="1" thickTop="1" thickBot="1">
      <c r="B22" s="7">
        <v>13</v>
      </c>
      <c r="C22" s="8" t="s">
        <v>31</v>
      </c>
      <c r="D22" s="7">
        <v>18</v>
      </c>
      <c r="E22" s="27"/>
      <c r="F22" s="27"/>
      <c r="G22" s="27"/>
      <c r="H22" s="27"/>
      <c r="I22" s="27"/>
      <c r="J22" s="27"/>
      <c r="K22" s="27"/>
      <c r="L22" s="27"/>
      <c r="M22" s="27"/>
      <c r="N22" s="103"/>
      <c r="O22" s="103"/>
      <c r="P22" s="103"/>
      <c r="Q22" s="103"/>
      <c r="R22" s="26"/>
      <c r="S22" s="26"/>
      <c r="T22" s="26"/>
      <c r="U22" s="26"/>
      <c r="V22" s="26"/>
      <c r="W22" s="10"/>
      <c r="X22" s="10"/>
      <c r="Y22" s="10"/>
      <c r="Z22" s="27"/>
      <c r="AA22" s="10"/>
      <c r="AB22" s="28"/>
    </row>
    <row r="23" spans="2:28" ht="25.5" customHeight="1" thickTop="1" thickBot="1">
      <c r="B23" s="7">
        <v>14</v>
      </c>
      <c r="C23" s="8" t="s">
        <v>32</v>
      </c>
      <c r="D23" s="25">
        <v>12</v>
      </c>
      <c r="E23" s="10"/>
      <c r="F23" s="10"/>
      <c r="G23" s="10"/>
      <c r="H23" s="10"/>
      <c r="I23" s="10"/>
      <c r="J23" s="10"/>
      <c r="K23" s="10"/>
      <c r="L23" s="10"/>
      <c r="M23" s="10"/>
      <c r="N23" s="10"/>
      <c r="O23" s="10"/>
      <c r="P23" s="10"/>
      <c r="Q23" s="10"/>
      <c r="R23" s="27"/>
      <c r="S23" s="27"/>
      <c r="T23" s="27"/>
      <c r="U23" s="27"/>
      <c r="V23" s="26"/>
      <c r="W23" s="26"/>
      <c r="X23" s="26"/>
      <c r="Y23" s="26"/>
      <c r="Z23" s="26"/>
      <c r="AA23" s="26"/>
      <c r="AB23" s="10"/>
    </row>
    <row r="24" spans="2:28" ht="21" customHeight="1" thickTop="1" thickBot="1">
      <c r="B24" s="7">
        <v>15</v>
      </c>
      <c r="C24" s="8" t="s">
        <v>33</v>
      </c>
      <c r="D24" s="25">
        <v>2</v>
      </c>
      <c r="E24" s="10"/>
      <c r="F24" s="10"/>
      <c r="G24" s="10"/>
      <c r="H24" s="10"/>
      <c r="I24" s="10"/>
      <c r="J24" s="10"/>
      <c r="K24" s="10"/>
      <c r="L24" s="10"/>
      <c r="M24" s="10"/>
      <c r="N24" s="10"/>
      <c r="O24" s="10"/>
      <c r="P24" s="10"/>
      <c r="Q24" s="10"/>
      <c r="R24" s="27"/>
      <c r="S24" s="27"/>
      <c r="T24" s="27"/>
      <c r="U24" s="27"/>
      <c r="V24" s="27"/>
      <c r="W24" s="27"/>
      <c r="X24" s="27"/>
      <c r="Y24" s="27"/>
      <c r="Z24" s="27"/>
      <c r="AA24" s="27"/>
      <c r="AB24" s="26"/>
    </row>
    <row r="25" spans="2:28" ht="21" customHeight="1" thickTop="1" thickBot="1">
      <c r="B25" s="7">
        <v>16</v>
      </c>
      <c r="C25" s="8" t="s">
        <v>34</v>
      </c>
      <c r="D25" s="7"/>
      <c r="E25" s="10"/>
      <c r="F25" s="10"/>
      <c r="G25" s="10"/>
      <c r="H25" s="10"/>
      <c r="I25" s="10"/>
      <c r="J25" s="10"/>
      <c r="K25" s="10"/>
      <c r="L25" s="10"/>
      <c r="M25" s="10"/>
      <c r="N25" s="10"/>
      <c r="O25" s="10"/>
      <c r="P25" s="10"/>
      <c r="Q25" s="10"/>
      <c r="R25" s="10"/>
      <c r="S25" s="10"/>
      <c r="T25" s="10"/>
      <c r="U25" s="10"/>
      <c r="V25" s="10"/>
      <c r="W25" s="10"/>
      <c r="X25" s="10"/>
      <c r="Y25" s="10"/>
      <c r="Z25" s="10"/>
      <c r="AA25" s="10"/>
      <c r="AB25" s="29"/>
    </row>
    <row r="26" spans="2:28" ht="15.75" thickTop="1">
      <c r="C26" s="30"/>
    </row>
    <row r="27" spans="2:28">
      <c r="C27" s="128"/>
      <c r="D27" s="31" t="s">
        <v>35</v>
      </c>
    </row>
    <row r="28" spans="2:28">
      <c r="C28" s="129"/>
      <c r="D28" s="31" t="s">
        <v>36</v>
      </c>
    </row>
    <row r="29" spans="2:28">
      <c r="C29" s="130"/>
      <c r="D29" s="31" t="s">
        <v>37</v>
      </c>
    </row>
    <row r="30" spans="2:28">
      <c r="C30" s="131"/>
      <c r="D30" s="32" t="s">
        <v>38</v>
      </c>
    </row>
    <row r="31" spans="2:28">
      <c r="C31" s="132"/>
      <c r="D31" s="32" t="s">
        <v>39</v>
      </c>
    </row>
    <row r="32" spans="2:28">
      <c r="C32" s="133"/>
      <c r="D32" s="32" t="s">
        <v>637</v>
      </c>
    </row>
  </sheetData>
  <mergeCells count="16">
    <mergeCell ref="L14:M14"/>
    <mergeCell ref="E10:AB10"/>
    <mergeCell ref="E13:AB13"/>
    <mergeCell ref="R3:S3"/>
    <mergeCell ref="T3:U3"/>
    <mergeCell ref="V3:W3"/>
    <mergeCell ref="X3:Y3"/>
    <mergeCell ref="Z3:AA3"/>
    <mergeCell ref="E7:AB7"/>
    <mergeCell ref="F3:G3"/>
    <mergeCell ref="H3:I3"/>
    <mergeCell ref="J3:K3"/>
    <mergeCell ref="L3:M3"/>
    <mergeCell ref="N3:O3"/>
    <mergeCell ref="P3:Q3"/>
    <mergeCell ref="K11:M11"/>
  </mergeCells>
  <hyperlinks>
    <hyperlink ref="H8" location="'List of SS visited ODISHA'!A1" display="List of substations visited'!A1"/>
    <hyperlink ref="L14:M14" location="'List of SS visited JHARKHAND'!A1" display="'List of SS visited JHARKHAND'!A1"/>
    <hyperlink ref="J9" location="'database and SLD preparation'!A1" display="'database and SLD preparation'!A1"/>
    <hyperlink ref="K11:M11" location="'List of SS visited W.BENGAL'!A1" display="List of SS visited West Bengal"/>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O13"/>
  <sheetViews>
    <sheetView workbookViewId="0">
      <selection activeCell="E6" sqref="E6"/>
    </sheetView>
  </sheetViews>
  <sheetFormatPr defaultRowHeight="15"/>
  <cols>
    <col min="3" max="3" width="20.85546875" customWidth="1"/>
    <col min="4" max="4" width="27" customWidth="1"/>
    <col min="5" max="5" width="25.140625" bestFit="1" customWidth="1"/>
    <col min="6" max="6" width="27.5703125" bestFit="1" customWidth="1"/>
    <col min="7" max="7" width="18.140625" customWidth="1"/>
    <col min="8" max="8" width="8.7109375" bestFit="1" customWidth="1"/>
    <col min="9" max="9" width="12.85546875" customWidth="1"/>
    <col min="11" max="11" width="12" customWidth="1"/>
  </cols>
  <sheetData>
    <row r="1" spans="2:15" ht="15.75" thickBot="1"/>
    <row r="2" spans="2:15" ht="15.75">
      <c r="B2" s="218" t="s">
        <v>40</v>
      </c>
      <c r="C2" s="220" t="s">
        <v>41</v>
      </c>
      <c r="D2" s="222" t="s">
        <v>42</v>
      </c>
      <c r="E2" s="223"/>
      <c r="F2" s="223"/>
      <c r="G2" s="224"/>
      <c r="H2" s="225" t="s">
        <v>43</v>
      </c>
      <c r="I2" s="226"/>
      <c r="J2" s="210" t="s">
        <v>44</v>
      </c>
      <c r="K2" s="211"/>
      <c r="L2" s="214" t="s">
        <v>45</v>
      </c>
      <c r="M2" s="211"/>
    </row>
    <row r="3" spans="2:15" ht="15.75">
      <c r="B3" s="219"/>
      <c r="C3" s="221"/>
      <c r="D3" s="49" t="s">
        <v>46</v>
      </c>
      <c r="E3" s="49" t="s">
        <v>47</v>
      </c>
      <c r="F3" s="49" t="s">
        <v>48</v>
      </c>
      <c r="G3" s="49" t="s">
        <v>49</v>
      </c>
      <c r="H3" s="49"/>
      <c r="I3" s="49"/>
      <c r="J3" s="212"/>
      <c r="K3" s="213"/>
      <c r="L3" s="215"/>
      <c r="M3" s="216"/>
      <c r="N3" s="70"/>
      <c r="O3" s="31" t="s">
        <v>35</v>
      </c>
    </row>
    <row r="4" spans="2:15">
      <c r="B4" s="33">
        <v>1</v>
      </c>
      <c r="C4" s="59" t="s">
        <v>17</v>
      </c>
      <c r="D4" s="217" t="s">
        <v>35</v>
      </c>
      <c r="E4" s="217"/>
      <c r="F4" s="217"/>
      <c r="G4" s="217"/>
      <c r="H4" s="34" t="s">
        <v>50</v>
      </c>
      <c r="I4" s="34" t="s">
        <v>51</v>
      </c>
      <c r="J4" s="34" t="s">
        <v>52</v>
      </c>
      <c r="K4" s="61" t="s">
        <v>53</v>
      </c>
      <c r="L4" s="34" t="s">
        <v>52</v>
      </c>
      <c r="M4" s="62" t="s">
        <v>53</v>
      </c>
      <c r="N4" s="35"/>
      <c r="O4" s="31" t="s">
        <v>54</v>
      </c>
    </row>
    <row r="5" spans="2:15" ht="30">
      <c r="B5" s="33">
        <v>2</v>
      </c>
      <c r="C5" s="60" t="s">
        <v>19</v>
      </c>
      <c r="D5" s="207" t="s">
        <v>35</v>
      </c>
      <c r="E5" s="208"/>
      <c r="F5" s="208"/>
      <c r="G5" s="209"/>
      <c r="H5" s="66" t="s">
        <v>50</v>
      </c>
      <c r="I5" s="66" t="s">
        <v>51</v>
      </c>
      <c r="J5" s="66" t="s">
        <v>55</v>
      </c>
      <c r="K5" s="61" t="s">
        <v>56</v>
      </c>
      <c r="L5" s="34" t="s">
        <v>57</v>
      </c>
      <c r="M5" s="62" t="s">
        <v>58</v>
      </c>
    </row>
    <row r="6" spans="2:15" ht="242.25">
      <c r="B6" s="33">
        <v>3</v>
      </c>
      <c r="C6" s="39" t="s">
        <v>59</v>
      </c>
      <c r="D6" s="36" t="s">
        <v>919</v>
      </c>
      <c r="E6" s="42" t="s">
        <v>78</v>
      </c>
      <c r="F6" s="42" t="s">
        <v>638</v>
      </c>
      <c r="G6" s="37"/>
      <c r="H6" s="38" t="s">
        <v>60</v>
      </c>
      <c r="I6" s="38" t="s">
        <v>61</v>
      </c>
      <c r="J6" s="38" t="s">
        <v>62</v>
      </c>
      <c r="K6" s="50" t="s">
        <v>63</v>
      </c>
      <c r="L6" s="58"/>
      <c r="M6" s="54"/>
    </row>
    <row r="7" spans="2:15" ht="141">
      <c r="B7" s="40">
        <v>3</v>
      </c>
      <c r="C7" s="39" t="s">
        <v>64</v>
      </c>
      <c r="D7" s="41" t="s">
        <v>692</v>
      </c>
      <c r="E7" s="42" t="s">
        <v>78</v>
      </c>
      <c r="F7" s="37"/>
      <c r="G7" s="37"/>
      <c r="H7" s="37"/>
      <c r="I7" s="37"/>
      <c r="J7" s="38" t="s">
        <v>65</v>
      </c>
      <c r="K7" s="50" t="s">
        <v>66</v>
      </c>
      <c r="L7" s="37"/>
      <c r="M7" s="54"/>
    </row>
    <row r="8" spans="2:15" ht="94.5" customHeight="1">
      <c r="B8" s="33">
        <v>4</v>
      </c>
      <c r="C8" s="57" t="s">
        <v>26</v>
      </c>
      <c r="D8" s="37"/>
      <c r="E8" s="37"/>
      <c r="F8" s="37"/>
      <c r="G8" s="56" t="s">
        <v>178</v>
      </c>
      <c r="H8" s="41"/>
      <c r="I8" s="41"/>
      <c r="J8" s="38" t="s">
        <v>67</v>
      </c>
      <c r="K8" s="51" t="s">
        <v>68</v>
      </c>
      <c r="L8" s="37"/>
      <c r="M8" s="54"/>
    </row>
    <row r="9" spans="2:15" ht="115.5">
      <c r="B9" s="33">
        <v>5</v>
      </c>
      <c r="C9" s="43" t="s">
        <v>27</v>
      </c>
      <c r="D9" s="37"/>
      <c r="E9" s="41" t="s">
        <v>290</v>
      </c>
      <c r="F9" s="37"/>
      <c r="G9" s="37"/>
      <c r="H9" s="37"/>
      <c r="I9" s="37"/>
      <c r="J9" s="38" t="s">
        <v>69</v>
      </c>
      <c r="K9" s="52" t="s">
        <v>70</v>
      </c>
      <c r="L9" s="37"/>
      <c r="M9" s="54"/>
    </row>
    <row r="10" spans="2:15">
      <c r="B10" s="33">
        <v>6</v>
      </c>
      <c r="C10" s="43" t="s">
        <v>28</v>
      </c>
      <c r="D10" s="41" t="s">
        <v>639</v>
      </c>
      <c r="E10" s="37"/>
      <c r="F10" s="37"/>
      <c r="G10" s="37"/>
      <c r="H10" s="37"/>
      <c r="I10" s="37"/>
      <c r="J10" s="38" t="s">
        <v>71</v>
      </c>
      <c r="K10" s="50" t="s">
        <v>72</v>
      </c>
      <c r="L10" s="37"/>
      <c r="M10" s="54"/>
    </row>
    <row r="11" spans="2:15" ht="30">
      <c r="B11" s="33">
        <v>7</v>
      </c>
      <c r="C11" s="43" t="s">
        <v>29</v>
      </c>
      <c r="D11" s="37"/>
      <c r="E11" s="37"/>
      <c r="F11" s="37"/>
      <c r="G11" s="37"/>
      <c r="H11" s="37"/>
      <c r="I11" s="37"/>
      <c r="J11" s="38" t="s">
        <v>65</v>
      </c>
      <c r="K11" s="50" t="s">
        <v>66</v>
      </c>
      <c r="L11" s="37"/>
      <c r="M11" s="54"/>
    </row>
    <row r="12" spans="2:15" ht="30">
      <c r="B12" s="33">
        <v>8</v>
      </c>
      <c r="C12" s="43" t="s">
        <v>31</v>
      </c>
      <c r="D12" s="37"/>
      <c r="E12" s="41" t="s">
        <v>640</v>
      </c>
      <c r="F12" s="37"/>
      <c r="G12" s="44"/>
      <c r="H12" s="44"/>
      <c r="I12" s="44"/>
      <c r="J12" s="38" t="s">
        <v>73</v>
      </c>
      <c r="K12" s="50" t="s">
        <v>74</v>
      </c>
      <c r="L12" s="37"/>
      <c r="M12" s="54"/>
    </row>
    <row r="13" spans="2:15" ht="30.75" thickBot="1">
      <c r="B13" s="45">
        <v>9</v>
      </c>
      <c r="C13" s="46" t="s">
        <v>75</v>
      </c>
      <c r="D13" s="47"/>
      <c r="E13" s="47"/>
      <c r="F13" s="41" t="s">
        <v>641</v>
      </c>
      <c r="G13" s="47"/>
      <c r="H13" s="47"/>
      <c r="I13" s="47"/>
      <c r="J13" s="48" t="s">
        <v>76</v>
      </c>
      <c r="K13" s="53" t="s">
        <v>77</v>
      </c>
      <c r="L13" s="47"/>
      <c r="M13" s="55"/>
    </row>
  </sheetData>
  <mergeCells count="8">
    <mergeCell ref="D5:G5"/>
    <mergeCell ref="J2:K3"/>
    <mergeCell ref="L2:M3"/>
    <mergeCell ref="D4:G4"/>
    <mergeCell ref="B2:B3"/>
    <mergeCell ref="C2:C3"/>
    <mergeCell ref="D2:G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196"/>
  <sheetViews>
    <sheetView workbookViewId="0">
      <selection sqref="A1:E1"/>
    </sheetView>
  </sheetViews>
  <sheetFormatPr defaultRowHeight="15"/>
  <cols>
    <col min="2" max="2" width="10.7109375" bestFit="1" customWidth="1"/>
    <col min="3" max="4" width="17.5703125" bestFit="1" customWidth="1"/>
    <col min="5" max="5" width="53.5703125" bestFit="1" customWidth="1"/>
    <col min="7" max="7" width="24.140625" bestFit="1" customWidth="1"/>
  </cols>
  <sheetData>
    <row r="1" spans="1:5">
      <c r="A1" s="230" t="s">
        <v>871</v>
      </c>
      <c r="B1" s="230"/>
      <c r="C1" s="230"/>
      <c r="D1" s="230"/>
      <c r="E1" s="230"/>
    </row>
    <row r="2" spans="1:5" ht="30">
      <c r="A2" s="65" t="s">
        <v>176</v>
      </c>
      <c r="B2" s="63" t="s">
        <v>131</v>
      </c>
      <c r="C2" s="64" t="s">
        <v>120</v>
      </c>
      <c r="D2" s="64" t="s">
        <v>79</v>
      </c>
      <c r="E2" s="63" t="s">
        <v>99</v>
      </c>
    </row>
    <row r="3" spans="1:5">
      <c r="A3" s="73">
        <v>1</v>
      </c>
      <c r="B3" s="75">
        <v>42529</v>
      </c>
      <c r="C3" s="77" t="s">
        <v>149</v>
      </c>
      <c r="D3" s="73" t="s">
        <v>84</v>
      </c>
      <c r="E3" s="73" t="s">
        <v>182</v>
      </c>
    </row>
    <row r="4" spans="1:5">
      <c r="A4" s="73">
        <v>2</v>
      </c>
      <c r="B4" s="75">
        <v>42529</v>
      </c>
      <c r="C4" s="77" t="s">
        <v>153</v>
      </c>
      <c r="D4" s="73" t="s">
        <v>84</v>
      </c>
      <c r="E4" s="73" t="s">
        <v>182</v>
      </c>
    </row>
    <row r="5" spans="1:5">
      <c r="A5" s="73">
        <v>3</v>
      </c>
      <c r="B5" s="75">
        <v>42530</v>
      </c>
      <c r="C5" s="77" t="s">
        <v>150</v>
      </c>
      <c r="D5" s="73" t="s">
        <v>171</v>
      </c>
      <c r="E5" s="73" t="s">
        <v>182</v>
      </c>
    </row>
    <row r="6" spans="1:5" ht="41.25" customHeight="1">
      <c r="A6" s="73">
        <v>4</v>
      </c>
      <c r="B6" s="75">
        <v>42530</v>
      </c>
      <c r="C6" s="77" t="s">
        <v>151</v>
      </c>
      <c r="D6" s="73" t="s">
        <v>84</v>
      </c>
      <c r="E6" s="73" t="s">
        <v>182</v>
      </c>
    </row>
    <row r="7" spans="1:5">
      <c r="A7" s="73">
        <v>5</v>
      </c>
      <c r="B7" s="75">
        <v>42530</v>
      </c>
      <c r="C7" s="78" t="s">
        <v>161</v>
      </c>
      <c r="D7" s="73" t="s">
        <v>84</v>
      </c>
      <c r="E7" s="73" t="s">
        <v>182</v>
      </c>
    </row>
    <row r="8" spans="1:5">
      <c r="A8" s="73">
        <v>6</v>
      </c>
      <c r="B8" s="75">
        <v>42531</v>
      </c>
      <c r="C8" s="77" t="s">
        <v>152</v>
      </c>
      <c r="D8" s="73" t="s">
        <v>84</v>
      </c>
      <c r="E8" s="73" t="s">
        <v>182</v>
      </c>
    </row>
    <row r="9" spans="1:5">
      <c r="A9" s="73">
        <v>7</v>
      </c>
      <c r="B9" s="75">
        <v>42531</v>
      </c>
      <c r="C9" s="77" t="s">
        <v>155</v>
      </c>
      <c r="D9" s="73" t="s">
        <v>84</v>
      </c>
      <c r="E9" s="73" t="s">
        <v>182</v>
      </c>
    </row>
    <row r="10" spans="1:5">
      <c r="A10" s="73">
        <v>8</v>
      </c>
      <c r="B10" s="75">
        <v>42531</v>
      </c>
      <c r="C10" s="79" t="s">
        <v>156</v>
      </c>
      <c r="D10" s="73" t="s">
        <v>84</v>
      </c>
      <c r="E10" s="73" t="s">
        <v>182</v>
      </c>
    </row>
    <row r="11" spans="1:5">
      <c r="A11" s="73">
        <v>9</v>
      </c>
      <c r="B11" s="75">
        <v>42532</v>
      </c>
      <c r="C11" s="77" t="s">
        <v>154</v>
      </c>
      <c r="D11" s="73" t="s">
        <v>84</v>
      </c>
      <c r="E11" s="73" t="s">
        <v>182</v>
      </c>
    </row>
    <row r="12" spans="1:5">
      <c r="A12" s="73">
        <v>10</v>
      </c>
      <c r="B12" s="75">
        <v>42532</v>
      </c>
      <c r="C12" s="77" t="s">
        <v>160</v>
      </c>
      <c r="D12" s="73" t="s">
        <v>84</v>
      </c>
      <c r="E12" s="73" t="s">
        <v>182</v>
      </c>
    </row>
    <row r="13" spans="1:5">
      <c r="A13" s="73">
        <v>11</v>
      </c>
      <c r="B13" s="75">
        <v>42533</v>
      </c>
      <c r="C13" s="77" t="s">
        <v>157</v>
      </c>
      <c r="D13" s="73" t="s">
        <v>84</v>
      </c>
      <c r="E13" s="73" t="s">
        <v>182</v>
      </c>
    </row>
    <row r="14" spans="1:5">
      <c r="A14" s="73">
        <v>12</v>
      </c>
      <c r="B14" s="75">
        <v>42533</v>
      </c>
      <c r="C14" s="77" t="s">
        <v>162</v>
      </c>
      <c r="D14" s="73" t="s">
        <v>84</v>
      </c>
      <c r="E14" s="73" t="s">
        <v>182</v>
      </c>
    </row>
    <row r="15" spans="1:5">
      <c r="A15" s="73">
        <v>13</v>
      </c>
      <c r="B15" s="75">
        <v>42534</v>
      </c>
      <c r="C15" s="79" t="s">
        <v>168</v>
      </c>
      <c r="D15" s="73" t="s">
        <v>109</v>
      </c>
      <c r="E15" s="73" t="s">
        <v>182</v>
      </c>
    </row>
    <row r="16" spans="1:5">
      <c r="A16" s="73">
        <v>14</v>
      </c>
      <c r="B16" s="75">
        <v>42534</v>
      </c>
      <c r="C16" s="77" t="s">
        <v>169</v>
      </c>
      <c r="D16" s="73" t="s">
        <v>84</v>
      </c>
      <c r="E16" s="73" t="s">
        <v>182</v>
      </c>
    </row>
    <row r="17" spans="1:5">
      <c r="A17" s="73">
        <v>15</v>
      </c>
      <c r="B17" s="75">
        <v>42534</v>
      </c>
      <c r="C17" s="77" t="s">
        <v>158</v>
      </c>
      <c r="D17" s="73" t="s">
        <v>84</v>
      </c>
      <c r="E17" s="73" t="s">
        <v>182</v>
      </c>
    </row>
    <row r="18" spans="1:5">
      <c r="A18" s="73">
        <v>16</v>
      </c>
      <c r="B18" s="75">
        <v>42535</v>
      </c>
      <c r="C18" s="77" t="s">
        <v>159</v>
      </c>
      <c r="D18" s="73" t="s">
        <v>84</v>
      </c>
      <c r="E18" s="73" t="s">
        <v>182</v>
      </c>
    </row>
    <row r="19" spans="1:5">
      <c r="A19" s="73">
        <v>17</v>
      </c>
      <c r="B19" s="75">
        <v>42535</v>
      </c>
      <c r="C19" s="77" t="s">
        <v>167</v>
      </c>
      <c r="D19" s="73" t="s">
        <v>172</v>
      </c>
      <c r="E19" s="80" t="s">
        <v>170</v>
      </c>
    </row>
    <row r="20" spans="1:5">
      <c r="A20" s="73">
        <v>18</v>
      </c>
      <c r="B20" s="75">
        <v>42536</v>
      </c>
      <c r="C20" s="81" t="s">
        <v>163</v>
      </c>
      <c r="D20" s="73" t="s">
        <v>173</v>
      </c>
      <c r="E20" s="73" t="s">
        <v>182</v>
      </c>
    </row>
    <row r="21" spans="1:5" ht="24.75">
      <c r="A21" s="73">
        <v>19</v>
      </c>
      <c r="B21" s="75">
        <v>42536</v>
      </c>
      <c r="C21" s="81" t="s">
        <v>166</v>
      </c>
      <c r="D21" s="73" t="s">
        <v>174</v>
      </c>
      <c r="E21" s="73" t="s">
        <v>182</v>
      </c>
    </row>
    <row r="22" spans="1:5">
      <c r="A22" s="73">
        <v>20</v>
      </c>
      <c r="B22" s="75">
        <v>42537</v>
      </c>
      <c r="C22" s="81" t="s">
        <v>164</v>
      </c>
      <c r="D22" s="73" t="s">
        <v>175</v>
      </c>
      <c r="E22" s="73" t="s">
        <v>182</v>
      </c>
    </row>
    <row r="23" spans="1:5">
      <c r="A23" s="73">
        <v>21</v>
      </c>
      <c r="B23" s="75">
        <v>42537</v>
      </c>
      <c r="C23" s="81" t="s">
        <v>165</v>
      </c>
      <c r="D23" s="73" t="s">
        <v>175</v>
      </c>
      <c r="E23" s="80" t="s">
        <v>170</v>
      </c>
    </row>
    <row r="24" spans="1:5">
      <c r="A24" s="73">
        <v>22</v>
      </c>
      <c r="B24" s="75">
        <v>42538</v>
      </c>
      <c r="C24" s="73" t="s">
        <v>134</v>
      </c>
      <c r="D24" s="73" t="s">
        <v>84</v>
      </c>
      <c r="E24" s="73" t="s">
        <v>182</v>
      </c>
    </row>
    <row r="25" spans="1:5" ht="24">
      <c r="A25" s="73">
        <v>23</v>
      </c>
      <c r="B25" s="75">
        <v>42538</v>
      </c>
      <c r="C25" s="82" t="s">
        <v>135</v>
      </c>
      <c r="D25" s="73" t="s">
        <v>84</v>
      </c>
      <c r="E25" s="73" t="s">
        <v>182</v>
      </c>
    </row>
    <row r="26" spans="1:5">
      <c r="A26" s="73">
        <v>24</v>
      </c>
      <c r="B26" s="75">
        <v>42541</v>
      </c>
      <c r="C26" s="73" t="s">
        <v>80</v>
      </c>
      <c r="D26" s="73" t="s">
        <v>80</v>
      </c>
      <c r="E26" s="73" t="s">
        <v>100</v>
      </c>
    </row>
    <row r="27" spans="1:5">
      <c r="A27" s="73">
        <v>25</v>
      </c>
      <c r="B27" s="75">
        <f>DATE(2016,6,20)</f>
        <v>42541</v>
      </c>
      <c r="C27" s="73" t="s">
        <v>105</v>
      </c>
      <c r="D27" s="73" t="s">
        <v>84</v>
      </c>
      <c r="E27" s="73" t="s">
        <v>182</v>
      </c>
    </row>
    <row r="28" spans="1:5">
      <c r="A28" s="73">
        <v>26</v>
      </c>
      <c r="B28" s="75">
        <v>42541</v>
      </c>
      <c r="C28" s="73" t="s">
        <v>132</v>
      </c>
      <c r="D28" s="73" t="s">
        <v>84</v>
      </c>
      <c r="E28" s="73" t="s">
        <v>182</v>
      </c>
    </row>
    <row r="29" spans="1:5">
      <c r="A29" s="73">
        <v>27</v>
      </c>
      <c r="B29" s="75">
        <v>42541</v>
      </c>
      <c r="C29" s="73" t="s">
        <v>133</v>
      </c>
      <c r="D29" s="73" t="s">
        <v>84</v>
      </c>
      <c r="E29" s="82" t="s">
        <v>101</v>
      </c>
    </row>
    <row r="30" spans="1:5">
      <c r="A30" s="73">
        <v>28</v>
      </c>
      <c r="B30" s="75">
        <f>DATE(2016,6,21)</f>
        <v>42542</v>
      </c>
      <c r="C30" s="73" t="s">
        <v>81</v>
      </c>
      <c r="D30" s="73" t="s">
        <v>82</v>
      </c>
      <c r="E30" s="73" t="s">
        <v>182</v>
      </c>
    </row>
    <row r="31" spans="1:5">
      <c r="A31" s="73">
        <v>29</v>
      </c>
      <c r="B31" s="75">
        <f>DATE(2016,6,21)</f>
        <v>42542</v>
      </c>
      <c r="C31" s="73" t="s">
        <v>83</v>
      </c>
      <c r="D31" s="73" t="s">
        <v>84</v>
      </c>
      <c r="E31" s="73" t="s">
        <v>101</v>
      </c>
    </row>
    <row r="32" spans="1:5">
      <c r="A32" s="73">
        <v>30</v>
      </c>
      <c r="B32" s="75">
        <f>DATE(2016,6,21)</f>
        <v>42542</v>
      </c>
      <c r="C32" s="73" t="s">
        <v>106</v>
      </c>
      <c r="D32" s="73" t="s">
        <v>90</v>
      </c>
      <c r="E32" s="73" t="s">
        <v>182</v>
      </c>
    </row>
    <row r="33" spans="1:5">
      <c r="A33" s="73">
        <v>31</v>
      </c>
      <c r="B33" s="75">
        <v>42542</v>
      </c>
      <c r="C33" s="73" t="s">
        <v>136</v>
      </c>
      <c r="D33" s="73" t="s">
        <v>84</v>
      </c>
      <c r="E33" s="73" t="s">
        <v>182</v>
      </c>
    </row>
    <row r="34" spans="1:5">
      <c r="A34" s="73">
        <v>32</v>
      </c>
      <c r="B34" s="75">
        <v>42543</v>
      </c>
      <c r="C34" s="73" t="s">
        <v>85</v>
      </c>
      <c r="D34" s="73" t="s">
        <v>84</v>
      </c>
      <c r="E34" s="73" t="s">
        <v>101</v>
      </c>
    </row>
    <row r="35" spans="1:5">
      <c r="A35" s="73">
        <v>33</v>
      </c>
      <c r="B35" s="75">
        <v>42543</v>
      </c>
      <c r="C35" s="73" t="s">
        <v>137</v>
      </c>
      <c r="D35" s="73" t="s">
        <v>84</v>
      </c>
      <c r="E35" s="73" t="s">
        <v>182</v>
      </c>
    </row>
    <row r="36" spans="1:5">
      <c r="A36" s="73">
        <v>34</v>
      </c>
      <c r="B36" s="75">
        <f>DATE(2016,6,23)</f>
        <v>42544</v>
      </c>
      <c r="C36" s="73" t="s">
        <v>86</v>
      </c>
      <c r="D36" s="73" t="s">
        <v>86</v>
      </c>
      <c r="E36" s="82" t="s">
        <v>102</v>
      </c>
    </row>
    <row r="37" spans="1:5">
      <c r="A37" s="73">
        <v>35</v>
      </c>
      <c r="B37" s="75">
        <f>DATE(2016,6,23)</f>
        <v>42544</v>
      </c>
      <c r="C37" s="73" t="s">
        <v>107</v>
      </c>
      <c r="D37" s="73" t="s">
        <v>107</v>
      </c>
      <c r="E37" s="73" t="s">
        <v>121</v>
      </c>
    </row>
    <row r="38" spans="1:5">
      <c r="A38" s="72">
        <v>36</v>
      </c>
      <c r="B38" s="83">
        <v>42544</v>
      </c>
      <c r="C38" s="84" t="s">
        <v>138</v>
      </c>
      <c r="D38" s="85"/>
      <c r="E38" s="84" t="s">
        <v>130</v>
      </c>
    </row>
    <row r="39" spans="1:5">
      <c r="A39" s="67">
        <v>37</v>
      </c>
      <c r="B39" s="74">
        <f>DATE(2016,6,24)</f>
        <v>42545</v>
      </c>
      <c r="C39" s="67" t="s">
        <v>87</v>
      </c>
      <c r="D39" s="67" t="s">
        <v>87</v>
      </c>
      <c r="E39" s="67" t="s">
        <v>101</v>
      </c>
    </row>
    <row r="40" spans="1:5">
      <c r="A40" s="67">
        <v>38</v>
      </c>
      <c r="B40" s="74">
        <v>42545</v>
      </c>
      <c r="C40" s="67" t="s">
        <v>108</v>
      </c>
      <c r="D40" s="67" t="s">
        <v>108</v>
      </c>
      <c r="E40" s="67" t="s">
        <v>182</v>
      </c>
    </row>
    <row r="41" spans="1:5">
      <c r="A41" s="67">
        <v>39</v>
      </c>
      <c r="B41" s="74">
        <v>42545</v>
      </c>
      <c r="C41" s="67" t="s">
        <v>139</v>
      </c>
      <c r="D41" s="67" t="s">
        <v>84</v>
      </c>
      <c r="E41" s="67" t="s">
        <v>182</v>
      </c>
    </row>
    <row r="42" spans="1:5">
      <c r="A42" s="67">
        <v>40</v>
      </c>
      <c r="B42" s="74">
        <v>42546</v>
      </c>
      <c r="C42" s="67" t="s">
        <v>88</v>
      </c>
      <c r="D42" s="67" t="s">
        <v>84</v>
      </c>
      <c r="E42" s="67" t="s">
        <v>182</v>
      </c>
    </row>
    <row r="43" spans="1:5">
      <c r="A43" s="67">
        <v>41</v>
      </c>
      <c r="B43" s="74">
        <f>DATE(2016,6,25)</f>
        <v>42546</v>
      </c>
      <c r="C43" s="67" t="s">
        <v>106</v>
      </c>
      <c r="D43" s="67" t="s">
        <v>109</v>
      </c>
      <c r="E43" s="68" t="s">
        <v>122</v>
      </c>
    </row>
    <row r="44" spans="1:5">
      <c r="A44" s="67">
        <v>42</v>
      </c>
      <c r="B44" s="74">
        <v>42546</v>
      </c>
      <c r="C44" s="67" t="s">
        <v>140</v>
      </c>
      <c r="D44" s="67" t="s">
        <v>140</v>
      </c>
      <c r="E44" s="67" t="s">
        <v>182</v>
      </c>
    </row>
    <row r="45" spans="1:5">
      <c r="A45" s="67">
        <v>43</v>
      </c>
      <c r="B45" s="74">
        <v>42548</v>
      </c>
      <c r="C45" s="67" t="s">
        <v>89</v>
      </c>
      <c r="D45" s="67" t="s">
        <v>90</v>
      </c>
      <c r="E45" s="67" t="s">
        <v>182</v>
      </c>
    </row>
    <row r="46" spans="1:5">
      <c r="A46" s="67">
        <v>44</v>
      </c>
      <c r="B46" s="74">
        <v>42548</v>
      </c>
      <c r="C46" s="67" t="s">
        <v>110</v>
      </c>
      <c r="D46" s="67" t="s">
        <v>84</v>
      </c>
      <c r="E46" s="68" t="s">
        <v>123</v>
      </c>
    </row>
    <row r="47" spans="1:5">
      <c r="A47" s="67">
        <v>45</v>
      </c>
      <c r="B47" s="74">
        <v>42548</v>
      </c>
      <c r="C47" s="67" t="s">
        <v>141</v>
      </c>
      <c r="D47" s="67" t="s">
        <v>84</v>
      </c>
      <c r="E47" s="67" t="s">
        <v>182</v>
      </c>
    </row>
    <row r="48" spans="1:5">
      <c r="A48" s="67">
        <v>46</v>
      </c>
      <c r="B48" s="74">
        <v>42549</v>
      </c>
      <c r="C48" s="67" t="s">
        <v>91</v>
      </c>
      <c r="D48" s="67" t="s">
        <v>90</v>
      </c>
      <c r="E48" s="67" t="s">
        <v>182</v>
      </c>
    </row>
    <row r="49" spans="1:5">
      <c r="A49" s="72">
        <v>47</v>
      </c>
      <c r="B49" s="86">
        <v>42549</v>
      </c>
      <c r="C49" s="72" t="s">
        <v>111</v>
      </c>
      <c r="D49" s="72" t="s">
        <v>84</v>
      </c>
      <c r="E49" s="72" t="s">
        <v>124</v>
      </c>
    </row>
    <row r="50" spans="1:5">
      <c r="A50" s="67">
        <v>48</v>
      </c>
      <c r="B50" s="74">
        <v>42549</v>
      </c>
      <c r="C50" s="67" t="s">
        <v>112</v>
      </c>
      <c r="D50" s="67" t="s">
        <v>84</v>
      </c>
      <c r="E50" s="68" t="s">
        <v>125</v>
      </c>
    </row>
    <row r="51" spans="1:5">
      <c r="A51" s="67">
        <v>49</v>
      </c>
      <c r="B51" s="74">
        <v>42549</v>
      </c>
      <c r="C51" s="67" t="s">
        <v>142</v>
      </c>
      <c r="D51" s="67" t="s">
        <v>84</v>
      </c>
      <c r="E51" s="67" t="s">
        <v>182</v>
      </c>
    </row>
    <row r="52" spans="1:5">
      <c r="A52" s="67">
        <v>50</v>
      </c>
      <c r="B52" s="74">
        <v>42550</v>
      </c>
      <c r="C52" s="67" t="s">
        <v>92</v>
      </c>
      <c r="D52" s="67" t="s">
        <v>92</v>
      </c>
      <c r="E52" s="67" t="s">
        <v>182</v>
      </c>
    </row>
    <row r="53" spans="1:5">
      <c r="A53" s="67">
        <v>51</v>
      </c>
      <c r="B53" s="74">
        <v>42550</v>
      </c>
      <c r="C53" s="67" t="s">
        <v>93</v>
      </c>
      <c r="D53" s="67" t="s">
        <v>84</v>
      </c>
      <c r="E53" s="67" t="s">
        <v>103</v>
      </c>
    </row>
    <row r="54" spans="1:5">
      <c r="A54" s="67">
        <v>52</v>
      </c>
      <c r="B54" s="74">
        <v>42550</v>
      </c>
      <c r="C54" s="67" t="s">
        <v>112</v>
      </c>
      <c r="D54" s="67" t="s">
        <v>109</v>
      </c>
      <c r="E54" s="68" t="s">
        <v>126</v>
      </c>
    </row>
    <row r="55" spans="1:5">
      <c r="A55" s="67">
        <v>53</v>
      </c>
      <c r="B55" s="74">
        <v>42550</v>
      </c>
      <c r="C55" s="67" t="s">
        <v>143</v>
      </c>
      <c r="D55" s="67" t="s">
        <v>143</v>
      </c>
      <c r="E55" s="67" t="s">
        <v>182</v>
      </c>
    </row>
    <row r="56" spans="1:5">
      <c r="A56" s="67">
        <v>54</v>
      </c>
      <c r="B56" s="74">
        <v>42551</v>
      </c>
      <c r="C56" s="67" t="s">
        <v>94</v>
      </c>
      <c r="D56" s="67" t="s">
        <v>84</v>
      </c>
      <c r="E56" s="67" t="s">
        <v>121</v>
      </c>
    </row>
    <row r="57" spans="1:5">
      <c r="A57" s="67">
        <v>55</v>
      </c>
      <c r="B57" s="74">
        <v>42551</v>
      </c>
      <c r="C57" s="67" t="s">
        <v>113</v>
      </c>
      <c r="D57" s="67" t="s">
        <v>84</v>
      </c>
      <c r="E57" s="68" t="s">
        <v>127</v>
      </c>
    </row>
    <row r="58" spans="1:5">
      <c r="A58" s="67">
        <v>56</v>
      </c>
      <c r="B58" s="74">
        <v>42551</v>
      </c>
      <c r="C58" s="67" t="s">
        <v>144</v>
      </c>
      <c r="D58" s="67" t="s">
        <v>84</v>
      </c>
      <c r="E58" s="67" t="s">
        <v>182</v>
      </c>
    </row>
    <row r="59" spans="1:5">
      <c r="A59" s="67">
        <v>57</v>
      </c>
      <c r="B59" s="74">
        <v>42552</v>
      </c>
      <c r="C59" s="67" t="s">
        <v>95</v>
      </c>
      <c r="D59" s="67" t="s">
        <v>84</v>
      </c>
      <c r="E59" s="67" t="s">
        <v>121</v>
      </c>
    </row>
    <row r="60" spans="1:5">
      <c r="A60" s="67">
        <v>58</v>
      </c>
      <c r="B60" s="74">
        <v>42552</v>
      </c>
      <c r="C60" s="67" t="s">
        <v>96</v>
      </c>
      <c r="D60" s="67" t="s">
        <v>84</v>
      </c>
      <c r="E60" s="67" t="s">
        <v>121</v>
      </c>
    </row>
    <row r="61" spans="1:5">
      <c r="A61" s="67">
        <v>59</v>
      </c>
      <c r="B61" s="74">
        <v>42552</v>
      </c>
      <c r="C61" s="67" t="s">
        <v>114</v>
      </c>
      <c r="D61" s="67" t="s">
        <v>84</v>
      </c>
      <c r="E61" s="68" t="s">
        <v>128</v>
      </c>
    </row>
    <row r="62" spans="1:5">
      <c r="A62" s="67">
        <v>60</v>
      </c>
      <c r="B62" s="74">
        <v>42552</v>
      </c>
      <c r="C62" s="67" t="s">
        <v>145</v>
      </c>
      <c r="D62" s="67" t="s">
        <v>145</v>
      </c>
      <c r="E62" s="67" t="s">
        <v>182</v>
      </c>
    </row>
    <row r="63" spans="1:5">
      <c r="A63" s="67">
        <v>61</v>
      </c>
      <c r="B63" s="74">
        <v>42552</v>
      </c>
      <c r="C63" s="67" t="s">
        <v>146</v>
      </c>
      <c r="D63" s="67" t="s">
        <v>84</v>
      </c>
      <c r="E63" s="67" t="s">
        <v>148</v>
      </c>
    </row>
    <row r="64" spans="1:5">
      <c r="A64" s="67">
        <v>62</v>
      </c>
      <c r="B64" s="74">
        <v>42553</v>
      </c>
      <c r="C64" s="67" t="s">
        <v>97</v>
      </c>
      <c r="D64" s="67" t="s">
        <v>97</v>
      </c>
      <c r="E64" s="68" t="s">
        <v>104</v>
      </c>
    </row>
    <row r="65" spans="1:5">
      <c r="A65" s="67">
        <v>63</v>
      </c>
      <c r="B65" s="74">
        <v>42553</v>
      </c>
      <c r="C65" s="67" t="s">
        <v>115</v>
      </c>
      <c r="D65" s="67" t="s">
        <v>115</v>
      </c>
      <c r="E65" s="67" t="s">
        <v>182</v>
      </c>
    </row>
    <row r="66" spans="1:5">
      <c r="A66" s="67">
        <v>64</v>
      </c>
      <c r="B66" s="74">
        <v>42555</v>
      </c>
      <c r="C66" s="69" t="s">
        <v>98</v>
      </c>
      <c r="D66" s="67" t="s">
        <v>98</v>
      </c>
      <c r="E66" s="67" t="s">
        <v>182</v>
      </c>
    </row>
    <row r="67" spans="1:5" ht="24">
      <c r="A67" s="67">
        <v>65</v>
      </c>
      <c r="B67" s="74">
        <v>42555</v>
      </c>
      <c r="C67" s="68" t="s">
        <v>116</v>
      </c>
      <c r="D67" s="67" t="s">
        <v>117</v>
      </c>
      <c r="E67" s="68" t="s">
        <v>129</v>
      </c>
    </row>
    <row r="68" spans="1:5" ht="24">
      <c r="A68" s="67">
        <v>66</v>
      </c>
      <c r="B68" s="74">
        <v>42555</v>
      </c>
      <c r="C68" s="68" t="s">
        <v>118</v>
      </c>
      <c r="D68" s="67" t="s">
        <v>84</v>
      </c>
      <c r="E68" s="67" t="s">
        <v>182</v>
      </c>
    </row>
    <row r="69" spans="1:5">
      <c r="A69" s="67">
        <v>67</v>
      </c>
      <c r="B69" s="74">
        <v>42555</v>
      </c>
      <c r="C69" s="67" t="s">
        <v>147</v>
      </c>
      <c r="D69" s="67" t="s">
        <v>90</v>
      </c>
      <c r="E69" s="67" t="s">
        <v>182</v>
      </c>
    </row>
    <row r="70" spans="1:5">
      <c r="A70" s="72">
        <v>68</v>
      </c>
      <c r="B70" s="86">
        <v>42556</v>
      </c>
      <c r="C70" s="72" t="s">
        <v>119</v>
      </c>
      <c r="D70" s="72" t="s">
        <v>119</v>
      </c>
      <c r="E70" s="72" t="s">
        <v>289</v>
      </c>
    </row>
    <row r="71" spans="1:5">
      <c r="A71" s="67">
        <v>69</v>
      </c>
      <c r="B71" s="228" t="s">
        <v>179</v>
      </c>
      <c r="C71" s="67" t="s">
        <v>180</v>
      </c>
      <c r="D71" s="67" t="s">
        <v>84</v>
      </c>
      <c r="E71" s="67" t="s">
        <v>182</v>
      </c>
    </row>
    <row r="72" spans="1:5">
      <c r="A72" s="67">
        <v>70</v>
      </c>
      <c r="B72" s="228"/>
      <c r="C72" s="67" t="s">
        <v>181</v>
      </c>
      <c r="D72" s="67" t="s">
        <v>90</v>
      </c>
      <c r="E72" s="67" t="s">
        <v>182</v>
      </c>
    </row>
    <row r="73" spans="1:5">
      <c r="A73" s="67">
        <v>71</v>
      </c>
      <c r="B73" s="228" t="s">
        <v>183</v>
      </c>
      <c r="C73" s="67" t="s">
        <v>180</v>
      </c>
      <c r="D73" s="67" t="s">
        <v>109</v>
      </c>
      <c r="E73" s="67" t="s">
        <v>182</v>
      </c>
    </row>
    <row r="74" spans="1:5">
      <c r="A74" s="67">
        <v>72</v>
      </c>
      <c r="B74" s="228"/>
      <c r="C74" s="67" t="s">
        <v>184</v>
      </c>
      <c r="D74" s="67" t="s">
        <v>184</v>
      </c>
      <c r="E74" s="67" t="s">
        <v>182</v>
      </c>
    </row>
    <row r="75" spans="1:5">
      <c r="A75" s="67">
        <v>73</v>
      </c>
      <c r="B75" s="228"/>
      <c r="C75" s="67" t="s">
        <v>185</v>
      </c>
      <c r="D75" s="67" t="s">
        <v>109</v>
      </c>
      <c r="E75" s="67" t="s">
        <v>182</v>
      </c>
    </row>
    <row r="76" spans="1:5">
      <c r="A76" s="67">
        <v>74</v>
      </c>
      <c r="B76" s="228" t="s">
        <v>186</v>
      </c>
      <c r="C76" s="67" t="s">
        <v>143</v>
      </c>
      <c r="D76" s="67" t="s">
        <v>143</v>
      </c>
      <c r="E76" s="67" t="s">
        <v>182</v>
      </c>
    </row>
    <row r="77" spans="1:5">
      <c r="A77" s="67">
        <v>75</v>
      </c>
      <c r="B77" s="228"/>
      <c r="C77" s="67" t="s">
        <v>187</v>
      </c>
      <c r="D77" s="67" t="s">
        <v>84</v>
      </c>
      <c r="E77" s="67" t="s">
        <v>182</v>
      </c>
    </row>
    <row r="78" spans="1:5">
      <c r="A78" s="67">
        <v>76</v>
      </c>
      <c r="B78" s="228"/>
      <c r="C78" s="67" t="s">
        <v>188</v>
      </c>
      <c r="D78" s="67" t="s">
        <v>84</v>
      </c>
      <c r="E78" s="67" t="s">
        <v>182</v>
      </c>
    </row>
    <row r="79" spans="1:5">
      <c r="A79" s="67">
        <v>77</v>
      </c>
      <c r="B79" s="228" t="s">
        <v>189</v>
      </c>
      <c r="C79" s="67" t="s">
        <v>190</v>
      </c>
      <c r="D79" s="67" t="s">
        <v>190</v>
      </c>
      <c r="E79" s="67" t="s">
        <v>182</v>
      </c>
    </row>
    <row r="80" spans="1:5">
      <c r="A80" s="72">
        <v>78</v>
      </c>
      <c r="B80" s="229"/>
      <c r="C80" s="72" t="s">
        <v>191</v>
      </c>
      <c r="D80" s="72" t="s">
        <v>84</v>
      </c>
      <c r="E80" s="72" t="s">
        <v>192</v>
      </c>
    </row>
    <row r="81" spans="1:5">
      <c r="A81" s="67">
        <v>79</v>
      </c>
      <c r="B81" s="228" t="s">
        <v>193</v>
      </c>
      <c r="C81" s="67" t="s">
        <v>194</v>
      </c>
      <c r="D81" s="67" t="s">
        <v>194</v>
      </c>
      <c r="E81" s="67" t="s">
        <v>195</v>
      </c>
    </row>
    <row r="82" spans="1:5">
      <c r="A82" s="67">
        <v>80</v>
      </c>
      <c r="B82" s="228"/>
      <c r="C82" s="67" t="s">
        <v>196</v>
      </c>
      <c r="D82" s="67" t="s">
        <v>84</v>
      </c>
      <c r="E82" s="67" t="s">
        <v>182</v>
      </c>
    </row>
    <row r="83" spans="1:5">
      <c r="A83" s="67">
        <v>81</v>
      </c>
      <c r="B83" s="228"/>
      <c r="C83" s="67" t="s">
        <v>197</v>
      </c>
      <c r="D83" s="67" t="s">
        <v>84</v>
      </c>
      <c r="E83" s="67" t="s">
        <v>182</v>
      </c>
    </row>
    <row r="84" spans="1:5">
      <c r="A84" s="67">
        <v>82</v>
      </c>
      <c r="B84" s="228"/>
      <c r="C84" s="69" t="s">
        <v>198</v>
      </c>
      <c r="D84" s="67" t="s">
        <v>84</v>
      </c>
      <c r="E84" s="67" t="s">
        <v>182</v>
      </c>
    </row>
    <row r="85" spans="1:5">
      <c r="A85" s="67">
        <v>83</v>
      </c>
      <c r="B85" s="228" t="s">
        <v>199</v>
      </c>
      <c r="C85" s="67" t="s">
        <v>200</v>
      </c>
      <c r="D85" s="67" t="s">
        <v>200</v>
      </c>
      <c r="E85" s="67" t="s">
        <v>201</v>
      </c>
    </row>
    <row r="86" spans="1:5">
      <c r="A86" s="67">
        <v>84</v>
      </c>
      <c r="B86" s="228"/>
      <c r="C86" s="67" t="s">
        <v>202</v>
      </c>
      <c r="D86" s="67" t="s">
        <v>202</v>
      </c>
      <c r="E86" s="67" t="s">
        <v>195</v>
      </c>
    </row>
    <row r="87" spans="1:5">
      <c r="A87" s="67">
        <v>85</v>
      </c>
      <c r="B87" s="228"/>
      <c r="C87" s="67" t="s">
        <v>203</v>
      </c>
      <c r="D87" s="67" t="s">
        <v>204</v>
      </c>
      <c r="E87" s="67" t="s">
        <v>182</v>
      </c>
    </row>
    <row r="88" spans="1:5">
      <c r="A88" s="67">
        <v>86</v>
      </c>
      <c r="B88" s="228" t="s">
        <v>205</v>
      </c>
      <c r="C88" s="67" t="s">
        <v>206</v>
      </c>
      <c r="D88" s="67" t="s">
        <v>84</v>
      </c>
      <c r="E88" s="67" t="s">
        <v>182</v>
      </c>
    </row>
    <row r="89" spans="1:5">
      <c r="A89" s="72">
        <v>87</v>
      </c>
      <c r="B89" s="229"/>
      <c r="C89" s="71" t="s">
        <v>207</v>
      </c>
      <c r="D89" s="71" t="s">
        <v>208</v>
      </c>
      <c r="E89" s="72" t="s">
        <v>288</v>
      </c>
    </row>
    <row r="90" spans="1:5">
      <c r="A90" s="67">
        <v>88</v>
      </c>
      <c r="B90" s="228"/>
      <c r="C90" s="67" t="s">
        <v>209</v>
      </c>
      <c r="D90" s="67" t="s">
        <v>209</v>
      </c>
      <c r="E90" s="67" t="s">
        <v>182</v>
      </c>
    </row>
    <row r="91" spans="1:5">
      <c r="A91" s="67">
        <v>89</v>
      </c>
      <c r="B91" s="228" t="s">
        <v>210</v>
      </c>
      <c r="C91" s="67" t="s">
        <v>211</v>
      </c>
      <c r="D91" s="67" t="s">
        <v>212</v>
      </c>
      <c r="E91" s="67" t="s">
        <v>182</v>
      </c>
    </row>
    <row r="92" spans="1:5">
      <c r="A92" s="67">
        <v>90</v>
      </c>
      <c r="B92" s="228"/>
      <c r="C92" s="67" t="s">
        <v>213</v>
      </c>
      <c r="D92" s="67" t="s">
        <v>84</v>
      </c>
      <c r="E92" s="67" t="s">
        <v>182</v>
      </c>
    </row>
    <row r="93" spans="1:5">
      <c r="A93" s="67">
        <v>91</v>
      </c>
      <c r="B93" s="228"/>
      <c r="C93" s="67" t="s">
        <v>214</v>
      </c>
      <c r="D93" s="67" t="s">
        <v>90</v>
      </c>
      <c r="E93" s="67" t="s">
        <v>182</v>
      </c>
    </row>
    <row r="94" spans="1:5">
      <c r="A94" s="67">
        <v>92</v>
      </c>
      <c r="B94" s="228" t="s">
        <v>215</v>
      </c>
      <c r="C94" s="67" t="s">
        <v>216</v>
      </c>
      <c r="D94" s="67" t="s">
        <v>84</v>
      </c>
      <c r="E94" s="67" t="s">
        <v>182</v>
      </c>
    </row>
    <row r="95" spans="1:5">
      <c r="A95" s="67">
        <v>93</v>
      </c>
      <c r="B95" s="228"/>
      <c r="C95" s="67" t="s">
        <v>217</v>
      </c>
      <c r="D95" s="67" t="s">
        <v>84</v>
      </c>
      <c r="E95" s="67" t="s">
        <v>182</v>
      </c>
    </row>
    <row r="96" spans="1:5">
      <c r="A96" s="67">
        <v>94</v>
      </c>
      <c r="B96" s="228"/>
      <c r="C96" s="67" t="s">
        <v>218</v>
      </c>
      <c r="D96" s="67" t="s">
        <v>109</v>
      </c>
      <c r="E96" s="67" t="s">
        <v>182</v>
      </c>
    </row>
    <row r="97" spans="1:5">
      <c r="A97" s="67">
        <v>95</v>
      </c>
      <c r="B97" s="228" t="s">
        <v>219</v>
      </c>
      <c r="C97" s="67" t="s">
        <v>220</v>
      </c>
      <c r="D97" s="67" t="s">
        <v>84</v>
      </c>
      <c r="E97" s="67" t="s">
        <v>182</v>
      </c>
    </row>
    <row r="98" spans="1:5">
      <c r="A98" s="67">
        <v>96</v>
      </c>
      <c r="B98" s="228"/>
      <c r="C98" s="67" t="s">
        <v>221</v>
      </c>
      <c r="D98" s="67" t="s">
        <v>221</v>
      </c>
      <c r="E98" s="67" t="s">
        <v>182</v>
      </c>
    </row>
    <row r="99" spans="1:5">
      <c r="A99" s="67">
        <v>97</v>
      </c>
      <c r="B99" s="228"/>
      <c r="C99" s="67" t="s">
        <v>222</v>
      </c>
      <c r="D99" s="67" t="s">
        <v>90</v>
      </c>
      <c r="E99" s="67" t="s">
        <v>182</v>
      </c>
    </row>
    <row r="100" spans="1:5">
      <c r="A100" s="67">
        <v>98</v>
      </c>
      <c r="B100" s="228" t="s">
        <v>223</v>
      </c>
      <c r="C100" s="67" t="s">
        <v>224</v>
      </c>
      <c r="D100" s="67" t="s">
        <v>224</v>
      </c>
      <c r="E100" s="87" t="s">
        <v>252</v>
      </c>
    </row>
    <row r="101" spans="1:5">
      <c r="A101" s="67">
        <v>99</v>
      </c>
      <c r="B101" s="228"/>
      <c r="C101" s="67" t="s">
        <v>225</v>
      </c>
      <c r="D101" s="67" t="s">
        <v>84</v>
      </c>
      <c r="E101" s="67" t="s">
        <v>182</v>
      </c>
    </row>
    <row r="102" spans="1:5">
      <c r="A102" s="67">
        <v>100</v>
      </c>
      <c r="B102" s="228"/>
      <c r="C102" s="67" t="s">
        <v>226</v>
      </c>
      <c r="D102" s="67" t="s">
        <v>226</v>
      </c>
      <c r="E102" s="67" t="s">
        <v>182</v>
      </c>
    </row>
    <row r="103" spans="1:5">
      <c r="A103" s="67">
        <v>101</v>
      </c>
      <c r="B103" s="228"/>
      <c r="C103" s="67" t="s">
        <v>227</v>
      </c>
      <c r="D103" s="67" t="s">
        <v>84</v>
      </c>
      <c r="E103" s="67" t="s">
        <v>228</v>
      </c>
    </row>
    <row r="104" spans="1:5">
      <c r="A104" s="67">
        <v>102</v>
      </c>
      <c r="B104" s="228"/>
      <c r="C104" s="87" t="s">
        <v>229</v>
      </c>
      <c r="D104" s="67" t="s">
        <v>84</v>
      </c>
      <c r="E104" s="67" t="s">
        <v>228</v>
      </c>
    </row>
    <row r="105" spans="1:5">
      <c r="A105" s="67">
        <v>103</v>
      </c>
      <c r="B105" s="233" t="s">
        <v>230</v>
      </c>
      <c r="C105" s="67" t="s">
        <v>231</v>
      </c>
      <c r="D105" s="67" t="s">
        <v>84</v>
      </c>
      <c r="E105" s="67" t="s">
        <v>195</v>
      </c>
    </row>
    <row r="106" spans="1:5">
      <c r="A106" s="67">
        <v>104</v>
      </c>
      <c r="B106" s="233"/>
      <c r="C106" s="67" t="s">
        <v>232</v>
      </c>
      <c r="D106" s="67" t="s">
        <v>232</v>
      </c>
      <c r="E106" s="67" t="s">
        <v>182</v>
      </c>
    </row>
    <row r="107" spans="1:5">
      <c r="A107" s="67">
        <v>105</v>
      </c>
      <c r="B107" s="233"/>
      <c r="C107" s="67" t="s">
        <v>233</v>
      </c>
      <c r="D107" s="67" t="s">
        <v>84</v>
      </c>
      <c r="E107" s="67" t="s">
        <v>182</v>
      </c>
    </row>
    <row r="108" spans="1:5">
      <c r="A108" s="67">
        <v>106</v>
      </c>
      <c r="B108" s="233"/>
      <c r="C108" s="87" t="s">
        <v>234</v>
      </c>
      <c r="D108" s="67" t="s">
        <v>84</v>
      </c>
      <c r="E108" s="67" t="s">
        <v>195</v>
      </c>
    </row>
    <row r="109" spans="1:5">
      <c r="A109" s="67">
        <v>107</v>
      </c>
      <c r="B109" s="233" t="s">
        <v>235</v>
      </c>
      <c r="C109" s="67" t="s">
        <v>236</v>
      </c>
      <c r="D109" s="67" t="s">
        <v>236</v>
      </c>
      <c r="E109" s="67" t="s">
        <v>182</v>
      </c>
    </row>
    <row r="110" spans="1:5">
      <c r="A110" s="67">
        <v>108</v>
      </c>
      <c r="B110" s="233"/>
      <c r="C110" s="67" t="s">
        <v>237</v>
      </c>
      <c r="D110" s="67" t="s">
        <v>84</v>
      </c>
      <c r="E110" s="67" t="s">
        <v>182</v>
      </c>
    </row>
    <row r="111" spans="1:5">
      <c r="A111" s="67">
        <v>109</v>
      </c>
      <c r="B111" s="233"/>
      <c r="C111" s="87" t="s">
        <v>238</v>
      </c>
      <c r="D111" s="67" t="s">
        <v>84</v>
      </c>
      <c r="E111" s="67" t="s">
        <v>182</v>
      </c>
    </row>
    <row r="112" spans="1:5">
      <c r="A112" s="67">
        <v>110</v>
      </c>
      <c r="B112" s="233" t="s">
        <v>239</v>
      </c>
      <c r="C112" s="67" t="s">
        <v>240</v>
      </c>
      <c r="D112" s="67" t="s">
        <v>240</v>
      </c>
      <c r="E112" s="67" t="s">
        <v>195</v>
      </c>
    </row>
    <row r="113" spans="1:5">
      <c r="A113" s="67">
        <v>111</v>
      </c>
      <c r="B113" s="233"/>
      <c r="C113" s="67" t="s">
        <v>241</v>
      </c>
      <c r="D113" s="67" t="s">
        <v>204</v>
      </c>
      <c r="E113" s="67" t="s">
        <v>182</v>
      </c>
    </row>
    <row r="114" spans="1:5">
      <c r="A114" s="67">
        <v>112</v>
      </c>
      <c r="B114" s="233">
        <v>42572</v>
      </c>
      <c r="C114" s="67" t="s">
        <v>242</v>
      </c>
      <c r="D114" s="67" t="s">
        <v>242</v>
      </c>
      <c r="E114" s="67" t="s">
        <v>201</v>
      </c>
    </row>
    <row r="115" spans="1:5">
      <c r="A115" s="67">
        <v>113</v>
      </c>
      <c r="B115" s="233"/>
      <c r="C115" s="67" t="s">
        <v>243</v>
      </c>
      <c r="D115" s="67" t="s">
        <v>243</v>
      </c>
      <c r="E115" s="67" t="s">
        <v>195</v>
      </c>
    </row>
    <row r="116" spans="1:5">
      <c r="A116" s="67">
        <v>114</v>
      </c>
      <c r="B116" s="233"/>
      <c r="C116" s="67" t="s">
        <v>244</v>
      </c>
      <c r="D116" s="67" t="s">
        <v>84</v>
      </c>
      <c r="E116" s="67" t="s">
        <v>182</v>
      </c>
    </row>
    <row r="117" spans="1:5">
      <c r="A117" s="67">
        <v>115</v>
      </c>
      <c r="B117" s="233"/>
      <c r="C117" s="87" t="s">
        <v>245</v>
      </c>
      <c r="D117" s="67" t="s">
        <v>84</v>
      </c>
      <c r="E117" s="67" t="s">
        <v>182</v>
      </c>
    </row>
    <row r="118" spans="1:5">
      <c r="A118" s="67">
        <v>116</v>
      </c>
      <c r="B118" s="233"/>
      <c r="C118" s="87" t="s">
        <v>246</v>
      </c>
      <c r="D118" s="67" t="s">
        <v>84</v>
      </c>
      <c r="E118" s="67" t="s">
        <v>182</v>
      </c>
    </row>
    <row r="119" spans="1:5">
      <c r="A119" s="67">
        <v>117</v>
      </c>
      <c r="B119" s="228" t="s">
        <v>247</v>
      </c>
      <c r="C119" s="67" t="s">
        <v>248</v>
      </c>
      <c r="D119" s="67" t="s">
        <v>249</v>
      </c>
      <c r="E119" s="67" t="s">
        <v>195</v>
      </c>
    </row>
    <row r="120" spans="1:5">
      <c r="A120" s="67">
        <v>118</v>
      </c>
      <c r="B120" s="228"/>
      <c r="C120" s="87" t="s">
        <v>250</v>
      </c>
      <c r="D120" s="87" t="s">
        <v>109</v>
      </c>
      <c r="E120" s="67" t="s">
        <v>182</v>
      </c>
    </row>
    <row r="121" spans="1:5">
      <c r="A121" s="67">
        <v>119</v>
      </c>
      <c r="B121" s="228"/>
      <c r="C121" s="67" t="s">
        <v>251</v>
      </c>
      <c r="D121" s="67" t="s">
        <v>251</v>
      </c>
      <c r="E121" s="87" t="s">
        <v>252</v>
      </c>
    </row>
    <row r="122" spans="1:5">
      <c r="A122" s="67">
        <v>120</v>
      </c>
      <c r="B122" s="228"/>
      <c r="C122" s="67" t="s">
        <v>253</v>
      </c>
      <c r="D122" s="67" t="s">
        <v>84</v>
      </c>
      <c r="E122" s="67" t="s">
        <v>195</v>
      </c>
    </row>
    <row r="123" spans="1:5">
      <c r="A123" s="67">
        <v>121</v>
      </c>
      <c r="B123" s="228"/>
      <c r="C123" s="67" t="s">
        <v>254</v>
      </c>
      <c r="D123" s="67" t="s">
        <v>84</v>
      </c>
      <c r="E123" s="67" t="s">
        <v>182</v>
      </c>
    </row>
    <row r="124" spans="1:5">
      <c r="A124" s="67">
        <v>122</v>
      </c>
      <c r="B124" s="228"/>
      <c r="C124" s="67" t="s">
        <v>255</v>
      </c>
      <c r="D124" s="67" t="s">
        <v>84</v>
      </c>
      <c r="E124" s="67" t="s">
        <v>195</v>
      </c>
    </row>
    <row r="125" spans="1:5">
      <c r="A125" s="67">
        <v>123</v>
      </c>
      <c r="B125" s="228" t="s">
        <v>256</v>
      </c>
      <c r="C125" s="67" t="s">
        <v>257</v>
      </c>
      <c r="D125" s="67" t="s">
        <v>257</v>
      </c>
      <c r="E125" s="67" t="s">
        <v>182</v>
      </c>
    </row>
    <row r="126" spans="1:5">
      <c r="A126" s="72">
        <v>124</v>
      </c>
      <c r="B126" s="229"/>
      <c r="C126" s="72" t="s">
        <v>258</v>
      </c>
      <c r="D126" s="72" t="s">
        <v>258</v>
      </c>
      <c r="E126" s="72" t="s">
        <v>192</v>
      </c>
    </row>
    <row r="127" spans="1:5">
      <c r="A127" s="67">
        <v>125</v>
      </c>
      <c r="B127" s="228"/>
      <c r="C127" s="67" t="s">
        <v>259</v>
      </c>
      <c r="D127" s="67" t="s">
        <v>84</v>
      </c>
      <c r="E127" s="67" t="s">
        <v>195</v>
      </c>
    </row>
    <row r="128" spans="1:5">
      <c r="A128" s="67">
        <v>126</v>
      </c>
      <c r="B128" s="228"/>
      <c r="C128" s="87" t="s">
        <v>260</v>
      </c>
      <c r="D128" s="67" t="s">
        <v>84</v>
      </c>
      <c r="E128" s="67" t="s">
        <v>195</v>
      </c>
    </row>
    <row r="129" spans="1:5">
      <c r="A129" s="73">
        <v>127</v>
      </c>
      <c r="B129" s="232" t="s">
        <v>261</v>
      </c>
      <c r="C129" s="73" t="s">
        <v>262</v>
      </c>
      <c r="D129" s="73" t="s">
        <v>84</v>
      </c>
      <c r="E129" s="73" t="s">
        <v>195</v>
      </c>
    </row>
    <row r="130" spans="1:5">
      <c r="A130" s="73">
        <v>128</v>
      </c>
      <c r="B130" s="232"/>
      <c r="C130" s="73" t="s">
        <v>263</v>
      </c>
      <c r="D130" s="73" t="s">
        <v>84</v>
      </c>
      <c r="E130" s="73" t="s">
        <v>195</v>
      </c>
    </row>
    <row r="131" spans="1:5">
      <c r="A131" s="73">
        <v>129</v>
      </c>
      <c r="B131" s="232"/>
      <c r="C131" s="73" t="s">
        <v>264</v>
      </c>
      <c r="D131" s="73" t="s">
        <v>265</v>
      </c>
      <c r="E131" s="73" t="s">
        <v>195</v>
      </c>
    </row>
    <row r="132" spans="1:5">
      <c r="A132" s="73">
        <v>130</v>
      </c>
      <c r="B132" s="231" t="s">
        <v>266</v>
      </c>
      <c r="C132" s="73" t="s">
        <v>267</v>
      </c>
      <c r="D132" s="73" t="s">
        <v>84</v>
      </c>
      <c r="E132" s="73" t="s">
        <v>182</v>
      </c>
    </row>
    <row r="133" spans="1:5">
      <c r="A133" s="73">
        <v>131</v>
      </c>
      <c r="B133" s="231"/>
      <c r="C133" s="73" t="s">
        <v>268</v>
      </c>
      <c r="D133" s="73" t="s">
        <v>84</v>
      </c>
      <c r="E133" s="73" t="s">
        <v>195</v>
      </c>
    </row>
    <row r="134" spans="1:5">
      <c r="A134" s="73">
        <v>132</v>
      </c>
      <c r="B134" s="231"/>
      <c r="C134" s="73" t="s">
        <v>269</v>
      </c>
      <c r="D134" s="73" t="s">
        <v>84</v>
      </c>
      <c r="E134" s="73" t="s">
        <v>195</v>
      </c>
    </row>
    <row r="135" spans="1:5">
      <c r="A135" s="73">
        <v>133</v>
      </c>
      <c r="B135" s="232">
        <v>42578</v>
      </c>
      <c r="C135" s="73" t="s">
        <v>270</v>
      </c>
      <c r="D135" s="231" t="s">
        <v>84</v>
      </c>
      <c r="E135" s="73" t="s">
        <v>182</v>
      </c>
    </row>
    <row r="136" spans="1:5">
      <c r="A136" s="73">
        <v>134</v>
      </c>
      <c r="B136" s="232"/>
      <c r="C136" s="73" t="s">
        <v>271</v>
      </c>
      <c r="D136" s="231"/>
      <c r="E136" s="73" t="s">
        <v>182</v>
      </c>
    </row>
    <row r="137" spans="1:5">
      <c r="A137" s="73">
        <v>135</v>
      </c>
      <c r="B137" s="232"/>
      <c r="C137" s="73" t="s">
        <v>272</v>
      </c>
      <c r="D137" s="231"/>
      <c r="E137" s="73" t="s">
        <v>182</v>
      </c>
    </row>
    <row r="138" spans="1:5">
      <c r="A138" s="73">
        <v>136</v>
      </c>
      <c r="B138" s="232"/>
      <c r="C138" s="73" t="s">
        <v>273</v>
      </c>
      <c r="D138" s="73" t="s">
        <v>84</v>
      </c>
      <c r="E138" s="73" t="s">
        <v>195</v>
      </c>
    </row>
    <row r="139" spans="1:5">
      <c r="A139" s="73">
        <v>137</v>
      </c>
      <c r="B139" s="231" t="s">
        <v>274</v>
      </c>
      <c r="C139" s="73" t="s">
        <v>275</v>
      </c>
      <c r="D139" s="73" t="s">
        <v>276</v>
      </c>
      <c r="E139" s="73" t="s">
        <v>182</v>
      </c>
    </row>
    <row r="140" spans="1:5">
      <c r="A140" s="73">
        <v>138</v>
      </c>
      <c r="B140" s="231"/>
      <c r="C140" s="73" t="s">
        <v>277</v>
      </c>
      <c r="D140" s="73" t="s">
        <v>277</v>
      </c>
      <c r="E140" s="73" t="s">
        <v>182</v>
      </c>
    </row>
    <row r="141" spans="1:5" ht="19.5" customHeight="1">
      <c r="A141" s="73">
        <v>139</v>
      </c>
      <c r="B141" s="231"/>
      <c r="C141" s="73" t="s">
        <v>278</v>
      </c>
      <c r="D141" s="73" t="s">
        <v>84</v>
      </c>
      <c r="E141" s="73" t="s">
        <v>182</v>
      </c>
    </row>
    <row r="142" spans="1:5">
      <c r="A142" s="73">
        <v>140</v>
      </c>
      <c r="B142" s="231"/>
      <c r="C142" s="73" t="s">
        <v>279</v>
      </c>
      <c r="D142" s="73" t="s">
        <v>84</v>
      </c>
      <c r="E142" s="73" t="s">
        <v>182</v>
      </c>
    </row>
    <row r="143" spans="1:5">
      <c r="A143" s="73">
        <v>141</v>
      </c>
      <c r="B143" s="231"/>
      <c r="C143" s="88" t="s">
        <v>280</v>
      </c>
      <c r="D143" s="73" t="s">
        <v>84</v>
      </c>
      <c r="E143" s="73" t="s">
        <v>195</v>
      </c>
    </row>
    <row r="144" spans="1:5">
      <c r="A144" s="73">
        <v>142</v>
      </c>
      <c r="B144" s="231" t="s">
        <v>281</v>
      </c>
      <c r="C144" s="73" t="s">
        <v>282</v>
      </c>
      <c r="D144" s="73" t="s">
        <v>282</v>
      </c>
      <c r="E144" s="88" t="s">
        <v>252</v>
      </c>
    </row>
    <row r="145" spans="1:5">
      <c r="A145" s="73">
        <v>143</v>
      </c>
      <c r="B145" s="231"/>
      <c r="C145" s="73" t="s">
        <v>283</v>
      </c>
      <c r="D145" s="73" t="s">
        <v>283</v>
      </c>
      <c r="E145" s="73" t="s">
        <v>182</v>
      </c>
    </row>
    <row r="146" spans="1:5">
      <c r="A146" s="73">
        <v>144</v>
      </c>
      <c r="B146" s="231"/>
      <c r="C146" s="73" t="s">
        <v>284</v>
      </c>
      <c r="D146" s="73" t="s">
        <v>285</v>
      </c>
      <c r="E146" s="73" t="s">
        <v>182</v>
      </c>
    </row>
    <row r="147" spans="1:5">
      <c r="A147" s="73">
        <v>145</v>
      </c>
      <c r="B147" s="231"/>
      <c r="C147" s="73" t="s">
        <v>286</v>
      </c>
      <c r="D147" s="73" t="s">
        <v>84</v>
      </c>
      <c r="E147" s="73" t="s">
        <v>195</v>
      </c>
    </row>
    <row r="148" spans="1:5">
      <c r="A148" s="73">
        <v>146</v>
      </c>
      <c r="B148" s="231"/>
      <c r="C148" s="88" t="s">
        <v>287</v>
      </c>
      <c r="D148" s="73" t="s">
        <v>84</v>
      </c>
      <c r="E148" s="73" t="s">
        <v>195</v>
      </c>
    </row>
    <row r="149" spans="1:5">
      <c r="A149" s="73">
        <v>147</v>
      </c>
      <c r="B149" s="227" t="s">
        <v>291</v>
      </c>
      <c r="C149" s="76" t="s">
        <v>292</v>
      </c>
      <c r="D149" s="76" t="s">
        <v>293</v>
      </c>
      <c r="E149" s="73" t="s">
        <v>182</v>
      </c>
    </row>
    <row r="150" spans="1:5">
      <c r="A150" s="73">
        <v>148</v>
      </c>
      <c r="B150" s="227"/>
      <c r="C150" s="76" t="s">
        <v>294</v>
      </c>
      <c r="D150" s="76" t="s">
        <v>294</v>
      </c>
      <c r="E150" s="73" t="s">
        <v>195</v>
      </c>
    </row>
    <row r="151" spans="1:5">
      <c r="A151" s="73">
        <v>149</v>
      </c>
      <c r="B151" s="227"/>
      <c r="C151" s="76" t="s">
        <v>295</v>
      </c>
      <c r="D151" s="76" t="s">
        <v>295</v>
      </c>
      <c r="E151" s="73" t="s">
        <v>195</v>
      </c>
    </row>
    <row r="152" spans="1:5">
      <c r="A152" s="73">
        <v>150</v>
      </c>
      <c r="B152" s="227" t="s">
        <v>296</v>
      </c>
      <c r="C152" s="76" t="s">
        <v>297</v>
      </c>
      <c r="D152" s="76" t="s">
        <v>297</v>
      </c>
      <c r="E152" s="73" t="s">
        <v>182</v>
      </c>
    </row>
    <row r="153" spans="1:5">
      <c r="A153" s="73">
        <v>151</v>
      </c>
      <c r="B153" s="227"/>
      <c r="C153" s="76" t="s">
        <v>298</v>
      </c>
      <c r="D153" s="76" t="s">
        <v>298</v>
      </c>
      <c r="E153" s="73" t="s">
        <v>195</v>
      </c>
    </row>
    <row r="154" spans="1:5">
      <c r="A154" s="73">
        <v>152</v>
      </c>
      <c r="B154" s="227" t="s">
        <v>299</v>
      </c>
      <c r="C154" s="76" t="s">
        <v>300</v>
      </c>
      <c r="D154" s="73" t="s">
        <v>84</v>
      </c>
      <c r="E154" s="73" t="s">
        <v>182</v>
      </c>
    </row>
    <row r="155" spans="1:5">
      <c r="A155" s="73">
        <v>153</v>
      </c>
      <c r="B155" s="227"/>
      <c r="C155" s="76" t="s">
        <v>301</v>
      </c>
      <c r="D155" s="76" t="s">
        <v>84</v>
      </c>
      <c r="E155" s="73" t="s">
        <v>195</v>
      </c>
    </row>
    <row r="156" spans="1:5">
      <c r="A156" s="73">
        <v>154</v>
      </c>
      <c r="B156" s="227" t="s">
        <v>302</v>
      </c>
      <c r="C156" s="76" t="s">
        <v>303</v>
      </c>
      <c r="D156" s="76" t="s">
        <v>84</v>
      </c>
      <c r="E156" s="73" t="s">
        <v>182</v>
      </c>
    </row>
    <row r="157" spans="1:5">
      <c r="A157" s="73">
        <v>155</v>
      </c>
      <c r="B157" s="227"/>
      <c r="C157" s="76" t="s">
        <v>304</v>
      </c>
      <c r="D157" s="76" t="s">
        <v>304</v>
      </c>
      <c r="E157" s="73" t="s">
        <v>182</v>
      </c>
    </row>
    <row r="158" spans="1:5">
      <c r="A158" s="73">
        <v>156</v>
      </c>
      <c r="B158" s="227"/>
      <c r="C158" s="76" t="s">
        <v>305</v>
      </c>
      <c r="D158" s="76" t="s">
        <v>84</v>
      </c>
      <c r="E158" s="73" t="s">
        <v>182</v>
      </c>
    </row>
    <row r="159" spans="1:5">
      <c r="A159" s="73">
        <v>157</v>
      </c>
      <c r="B159" s="227" t="s">
        <v>306</v>
      </c>
      <c r="C159" s="76" t="s">
        <v>307</v>
      </c>
      <c r="D159" s="76" t="s">
        <v>84</v>
      </c>
      <c r="E159" s="73" t="s">
        <v>182</v>
      </c>
    </row>
    <row r="160" spans="1:5">
      <c r="A160" s="73">
        <v>158</v>
      </c>
      <c r="B160" s="227"/>
      <c r="C160" s="76" t="s">
        <v>292</v>
      </c>
      <c r="D160" s="76" t="s">
        <v>292</v>
      </c>
      <c r="E160" s="73" t="s">
        <v>182</v>
      </c>
    </row>
    <row r="161" spans="1:5">
      <c r="A161" s="73">
        <v>159</v>
      </c>
      <c r="B161" s="227"/>
      <c r="C161" s="76" t="s">
        <v>308</v>
      </c>
      <c r="D161" s="76" t="s">
        <v>84</v>
      </c>
      <c r="E161" s="73" t="s">
        <v>195</v>
      </c>
    </row>
    <row r="162" spans="1:5">
      <c r="A162" s="73">
        <v>160</v>
      </c>
      <c r="B162" s="227"/>
      <c r="C162" s="76" t="s">
        <v>309</v>
      </c>
      <c r="D162" s="76" t="s">
        <v>84</v>
      </c>
      <c r="E162" s="73" t="s">
        <v>195</v>
      </c>
    </row>
    <row r="163" spans="1:5">
      <c r="A163" s="73">
        <v>161</v>
      </c>
      <c r="B163" s="227" t="s">
        <v>310</v>
      </c>
      <c r="C163" s="76" t="s">
        <v>311</v>
      </c>
      <c r="D163" s="76" t="s">
        <v>311</v>
      </c>
      <c r="E163" s="73" t="s">
        <v>182</v>
      </c>
    </row>
    <row r="164" spans="1:5">
      <c r="A164" s="73">
        <v>162</v>
      </c>
      <c r="B164" s="227"/>
      <c r="C164" s="76" t="s">
        <v>312</v>
      </c>
      <c r="D164" s="76" t="s">
        <v>84</v>
      </c>
      <c r="E164" s="73" t="s">
        <v>195</v>
      </c>
    </row>
    <row r="165" spans="1:5">
      <c r="A165" s="73">
        <v>163</v>
      </c>
      <c r="B165" s="227"/>
      <c r="C165" s="76" t="s">
        <v>313</v>
      </c>
      <c r="D165" s="76" t="s">
        <v>84</v>
      </c>
      <c r="E165" s="73" t="s">
        <v>195</v>
      </c>
    </row>
    <row r="166" spans="1:5">
      <c r="A166" s="73">
        <v>164</v>
      </c>
      <c r="B166" s="227"/>
      <c r="C166" s="76" t="s">
        <v>314</v>
      </c>
      <c r="D166" s="76" t="s">
        <v>84</v>
      </c>
      <c r="E166" s="73" t="s">
        <v>195</v>
      </c>
    </row>
    <row r="167" spans="1:5">
      <c r="A167" s="73">
        <v>165</v>
      </c>
      <c r="B167" s="227" t="s">
        <v>315</v>
      </c>
      <c r="C167" s="76" t="s">
        <v>316</v>
      </c>
      <c r="D167" s="76" t="s">
        <v>84</v>
      </c>
      <c r="E167" s="73" t="s">
        <v>182</v>
      </c>
    </row>
    <row r="168" spans="1:5">
      <c r="A168" s="73">
        <v>166</v>
      </c>
      <c r="B168" s="227"/>
      <c r="C168" s="76" t="s">
        <v>317</v>
      </c>
      <c r="D168" s="76" t="s">
        <v>84</v>
      </c>
      <c r="E168" s="73" t="s">
        <v>182</v>
      </c>
    </row>
    <row r="169" spans="1:5">
      <c r="A169" s="73">
        <v>167</v>
      </c>
      <c r="B169" s="227"/>
      <c r="C169" s="76" t="s">
        <v>318</v>
      </c>
      <c r="D169" s="76" t="s">
        <v>84</v>
      </c>
      <c r="E169" s="73" t="s">
        <v>195</v>
      </c>
    </row>
    <row r="170" spans="1:5">
      <c r="A170" s="73">
        <v>168</v>
      </c>
      <c r="B170" s="227" t="s">
        <v>319</v>
      </c>
      <c r="C170" s="76" t="s">
        <v>320</v>
      </c>
      <c r="D170" s="76" t="s">
        <v>84</v>
      </c>
      <c r="E170" s="73" t="s">
        <v>195</v>
      </c>
    </row>
    <row r="171" spans="1:5">
      <c r="A171" s="73">
        <v>169</v>
      </c>
      <c r="B171" s="227"/>
      <c r="C171" s="76" t="s">
        <v>321</v>
      </c>
      <c r="D171" s="76" t="s">
        <v>321</v>
      </c>
      <c r="E171" s="88" t="s">
        <v>252</v>
      </c>
    </row>
    <row r="172" spans="1:5">
      <c r="A172" s="73">
        <v>170</v>
      </c>
      <c r="B172" s="227"/>
      <c r="C172" s="76" t="s">
        <v>322</v>
      </c>
      <c r="D172" s="76" t="s">
        <v>84</v>
      </c>
      <c r="E172" s="73" t="s">
        <v>195</v>
      </c>
    </row>
    <row r="173" spans="1:5">
      <c r="A173" s="73">
        <v>171</v>
      </c>
      <c r="B173" s="227"/>
      <c r="C173" s="76" t="s">
        <v>323</v>
      </c>
      <c r="D173" s="76" t="s">
        <v>84</v>
      </c>
      <c r="E173" s="73" t="s">
        <v>182</v>
      </c>
    </row>
    <row r="174" spans="1:5">
      <c r="A174" s="73">
        <v>172</v>
      </c>
      <c r="B174" s="227" t="s">
        <v>324</v>
      </c>
      <c r="C174" s="76" t="s">
        <v>325</v>
      </c>
      <c r="D174" s="76" t="s">
        <v>325</v>
      </c>
      <c r="E174" s="73" t="s">
        <v>195</v>
      </c>
    </row>
    <row r="175" spans="1:5">
      <c r="A175" s="73">
        <v>173</v>
      </c>
      <c r="B175" s="227"/>
      <c r="C175" s="76" t="s">
        <v>326</v>
      </c>
      <c r="D175" s="76" t="s">
        <v>326</v>
      </c>
      <c r="E175" s="73" t="s">
        <v>182</v>
      </c>
    </row>
    <row r="176" spans="1:5">
      <c r="A176" s="73">
        <v>174</v>
      </c>
      <c r="B176" s="227"/>
      <c r="C176" s="76" t="s">
        <v>87</v>
      </c>
      <c r="D176" s="76" t="s">
        <v>87</v>
      </c>
      <c r="E176" s="73" t="s">
        <v>195</v>
      </c>
    </row>
    <row r="177" spans="1:5">
      <c r="A177" s="73">
        <v>175</v>
      </c>
      <c r="B177" s="227"/>
      <c r="C177" s="76" t="s">
        <v>327</v>
      </c>
      <c r="D177" s="76" t="s">
        <v>327</v>
      </c>
      <c r="E177" s="73" t="s">
        <v>195</v>
      </c>
    </row>
    <row r="178" spans="1:5">
      <c r="A178" s="73">
        <v>176</v>
      </c>
      <c r="B178" s="227"/>
      <c r="C178" s="76" t="s">
        <v>328</v>
      </c>
      <c r="D178" s="76" t="s">
        <v>328</v>
      </c>
      <c r="E178" s="73" t="s">
        <v>195</v>
      </c>
    </row>
    <row r="179" spans="1:5">
      <c r="A179" s="73">
        <v>177</v>
      </c>
      <c r="B179" s="227"/>
      <c r="C179" s="76" t="s">
        <v>329</v>
      </c>
      <c r="D179" s="76" t="s">
        <v>84</v>
      </c>
      <c r="E179" s="73" t="s">
        <v>195</v>
      </c>
    </row>
    <row r="180" spans="1:5">
      <c r="A180" s="73">
        <v>178</v>
      </c>
      <c r="B180" s="227" t="s">
        <v>330</v>
      </c>
      <c r="C180" s="76" t="s">
        <v>174</v>
      </c>
      <c r="D180" s="76" t="s">
        <v>174</v>
      </c>
      <c r="E180" s="73" t="s">
        <v>182</v>
      </c>
    </row>
    <row r="181" spans="1:5">
      <c r="A181" s="73">
        <v>179</v>
      </c>
      <c r="B181" s="227"/>
      <c r="C181" s="76" t="s">
        <v>331</v>
      </c>
      <c r="D181" s="76" t="s">
        <v>331</v>
      </c>
      <c r="E181" s="73" t="s">
        <v>195</v>
      </c>
    </row>
    <row r="182" spans="1:5">
      <c r="A182" s="73">
        <v>180</v>
      </c>
      <c r="B182" s="227"/>
      <c r="C182" s="76" t="s">
        <v>332</v>
      </c>
      <c r="D182" s="76" t="s">
        <v>332</v>
      </c>
      <c r="E182" s="73" t="s">
        <v>195</v>
      </c>
    </row>
    <row r="183" spans="1:5">
      <c r="A183" s="73">
        <v>181</v>
      </c>
      <c r="B183" s="227"/>
      <c r="C183" s="76" t="s">
        <v>333</v>
      </c>
      <c r="D183" s="76" t="s">
        <v>84</v>
      </c>
      <c r="E183" s="73" t="s">
        <v>195</v>
      </c>
    </row>
    <row r="184" spans="1:5">
      <c r="A184" s="73">
        <v>182</v>
      </c>
      <c r="B184" s="227"/>
      <c r="C184" s="76" t="s">
        <v>334</v>
      </c>
      <c r="D184" s="76" t="s">
        <v>335</v>
      </c>
      <c r="E184" s="73" t="s">
        <v>182</v>
      </c>
    </row>
    <row r="185" spans="1:5">
      <c r="A185" s="73">
        <v>183</v>
      </c>
      <c r="B185" s="227"/>
      <c r="C185" s="76" t="s">
        <v>336</v>
      </c>
      <c r="D185" s="76" t="s">
        <v>336</v>
      </c>
      <c r="E185" s="73" t="s">
        <v>182</v>
      </c>
    </row>
    <row r="186" spans="1:5">
      <c r="A186" s="73">
        <v>184</v>
      </c>
      <c r="B186" s="227" t="s">
        <v>337</v>
      </c>
      <c r="C186" s="76" t="s">
        <v>338</v>
      </c>
      <c r="D186" s="73" t="s">
        <v>109</v>
      </c>
      <c r="E186" s="73" t="s">
        <v>182</v>
      </c>
    </row>
    <row r="187" spans="1:5">
      <c r="A187" s="73">
        <v>185</v>
      </c>
      <c r="B187" s="227"/>
      <c r="C187" s="76" t="s">
        <v>339</v>
      </c>
      <c r="D187" s="76" t="s">
        <v>109</v>
      </c>
      <c r="E187" s="73" t="s">
        <v>182</v>
      </c>
    </row>
    <row r="188" spans="1:5">
      <c r="A188" s="73">
        <v>186</v>
      </c>
      <c r="B188" s="227" t="s">
        <v>340</v>
      </c>
      <c r="C188" s="76" t="s">
        <v>341</v>
      </c>
      <c r="D188" s="76" t="s">
        <v>84</v>
      </c>
      <c r="E188" s="73" t="s">
        <v>195</v>
      </c>
    </row>
    <row r="189" spans="1:5">
      <c r="A189" s="73">
        <v>187</v>
      </c>
      <c r="B189" s="227"/>
      <c r="C189" s="76" t="s">
        <v>342</v>
      </c>
      <c r="D189" s="76" t="s">
        <v>342</v>
      </c>
      <c r="E189" s="73" t="s">
        <v>182</v>
      </c>
    </row>
    <row r="190" spans="1:5">
      <c r="A190" s="73">
        <v>188</v>
      </c>
      <c r="B190" s="227" t="s">
        <v>343</v>
      </c>
      <c r="C190" s="76" t="s">
        <v>344</v>
      </c>
      <c r="D190" s="76" t="s">
        <v>84</v>
      </c>
      <c r="E190" s="73" t="s">
        <v>195</v>
      </c>
    </row>
    <row r="191" spans="1:5">
      <c r="A191" s="73">
        <v>189</v>
      </c>
      <c r="B191" s="227"/>
      <c r="C191" s="76" t="s">
        <v>345</v>
      </c>
      <c r="D191" s="76" t="s">
        <v>84</v>
      </c>
      <c r="E191" s="73" t="s">
        <v>195</v>
      </c>
    </row>
    <row r="192" spans="1:5">
      <c r="A192" s="73">
        <v>190</v>
      </c>
      <c r="B192" s="89" t="s">
        <v>346</v>
      </c>
      <c r="C192" s="76" t="s">
        <v>347</v>
      </c>
      <c r="D192" s="76" t="s">
        <v>347</v>
      </c>
      <c r="E192" s="73" t="s">
        <v>182</v>
      </c>
    </row>
    <row r="193" spans="1:5">
      <c r="A193" s="73">
        <v>191</v>
      </c>
      <c r="B193" s="90" t="s">
        <v>348</v>
      </c>
      <c r="C193" s="76" t="s">
        <v>349</v>
      </c>
      <c r="D193" s="76" t="s">
        <v>349</v>
      </c>
      <c r="E193" s="73" t="s">
        <v>195</v>
      </c>
    </row>
    <row r="194" spans="1:5">
      <c r="A194" s="73">
        <v>192</v>
      </c>
      <c r="B194" s="90" t="s">
        <v>350</v>
      </c>
      <c r="C194" s="76" t="s">
        <v>351</v>
      </c>
      <c r="D194" s="76" t="s">
        <v>351</v>
      </c>
      <c r="E194" s="73" t="s">
        <v>182</v>
      </c>
    </row>
    <row r="195" spans="1:5">
      <c r="A195" s="73">
        <v>193</v>
      </c>
      <c r="B195" s="90" t="s">
        <v>352</v>
      </c>
      <c r="C195" s="76" t="s">
        <v>353</v>
      </c>
      <c r="D195" s="76" t="s">
        <v>353</v>
      </c>
      <c r="E195" s="73" t="s">
        <v>182</v>
      </c>
    </row>
    <row r="196" spans="1:5">
      <c r="A196" s="73">
        <v>194</v>
      </c>
      <c r="B196" s="90" t="s">
        <v>354</v>
      </c>
      <c r="C196" s="76" t="s">
        <v>355</v>
      </c>
      <c r="D196" s="76" t="s">
        <v>355</v>
      </c>
      <c r="E196" s="73" t="s">
        <v>182</v>
      </c>
    </row>
  </sheetData>
  <sortState ref="B3:E70">
    <sortCondition ref="B3:B70"/>
  </sortState>
  <mergeCells count="37">
    <mergeCell ref="A1:E1"/>
    <mergeCell ref="D135:D137"/>
    <mergeCell ref="B139:B143"/>
    <mergeCell ref="B144:B148"/>
    <mergeCell ref="B119:B124"/>
    <mergeCell ref="B125:B128"/>
    <mergeCell ref="B129:B131"/>
    <mergeCell ref="B132:B134"/>
    <mergeCell ref="B135:B138"/>
    <mergeCell ref="B100:B104"/>
    <mergeCell ref="B105:B108"/>
    <mergeCell ref="B109:B111"/>
    <mergeCell ref="B112:B113"/>
    <mergeCell ref="B114:B118"/>
    <mergeCell ref="B85:B87"/>
    <mergeCell ref="B88:B90"/>
    <mergeCell ref="B91:B93"/>
    <mergeCell ref="B94:B96"/>
    <mergeCell ref="B97:B99"/>
    <mergeCell ref="B71:B72"/>
    <mergeCell ref="B73:B75"/>
    <mergeCell ref="B76:B78"/>
    <mergeCell ref="B79:B80"/>
    <mergeCell ref="B81:B84"/>
    <mergeCell ref="B149:B151"/>
    <mergeCell ref="B152:B153"/>
    <mergeCell ref="B154:B155"/>
    <mergeCell ref="B156:B158"/>
    <mergeCell ref="B159:B162"/>
    <mergeCell ref="B186:B187"/>
    <mergeCell ref="B188:B189"/>
    <mergeCell ref="B190:B191"/>
    <mergeCell ref="B163:B166"/>
    <mergeCell ref="B167:B169"/>
    <mergeCell ref="B170:B173"/>
    <mergeCell ref="B174:B179"/>
    <mergeCell ref="B180:B185"/>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E80"/>
  <sheetViews>
    <sheetView workbookViewId="0"/>
  </sheetViews>
  <sheetFormatPr defaultRowHeight="15"/>
  <cols>
    <col min="2" max="2" width="11.85546875" bestFit="1" customWidth="1"/>
    <col min="3" max="3" width="27.28515625" bestFit="1" customWidth="1"/>
    <col min="4" max="4" width="16.5703125" bestFit="1" customWidth="1"/>
    <col min="5" max="5" width="50.85546875" bestFit="1" customWidth="1"/>
  </cols>
  <sheetData>
    <row r="1" spans="1:5" ht="30">
      <c r="A1" s="65" t="s">
        <v>176</v>
      </c>
      <c r="B1" s="63" t="s">
        <v>131</v>
      </c>
      <c r="C1" s="64" t="s">
        <v>120</v>
      </c>
      <c r="D1" s="64" t="s">
        <v>79</v>
      </c>
      <c r="E1" s="63" t="s">
        <v>99</v>
      </c>
    </row>
    <row r="2" spans="1:5">
      <c r="A2" s="124">
        <v>1</v>
      </c>
      <c r="B2" s="125">
        <v>42600</v>
      </c>
      <c r="C2" s="113" t="s">
        <v>356</v>
      </c>
      <c r="D2" s="124" t="s">
        <v>357</v>
      </c>
      <c r="E2" s="114" t="s">
        <v>561</v>
      </c>
    </row>
    <row r="3" spans="1:5">
      <c r="A3" s="124">
        <v>2</v>
      </c>
      <c r="B3" s="125">
        <v>42600</v>
      </c>
      <c r="C3" s="91" t="s">
        <v>358</v>
      </c>
      <c r="D3" s="124" t="s">
        <v>357</v>
      </c>
      <c r="E3" s="114" t="s">
        <v>561</v>
      </c>
    </row>
    <row r="4" spans="1:5">
      <c r="A4" s="124">
        <v>3</v>
      </c>
      <c r="B4" s="125">
        <v>42601</v>
      </c>
      <c r="C4" s="92" t="s">
        <v>359</v>
      </c>
      <c r="D4" s="124" t="s">
        <v>360</v>
      </c>
      <c r="E4" s="114" t="s">
        <v>562</v>
      </c>
    </row>
    <row r="5" spans="1:5">
      <c r="A5" s="124">
        <v>4</v>
      </c>
      <c r="B5" s="125">
        <v>42602</v>
      </c>
      <c r="C5" s="113" t="s">
        <v>361</v>
      </c>
      <c r="D5" s="124" t="s">
        <v>357</v>
      </c>
      <c r="E5" s="114" t="s">
        <v>562</v>
      </c>
    </row>
    <row r="6" spans="1:5">
      <c r="A6" s="124">
        <v>5</v>
      </c>
      <c r="B6" s="235">
        <v>42604</v>
      </c>
      <c r="C6" s="113" t="s">
        <v>362</v>
      </c>
      <c r="D6" s="124" t="s">
        <v>357</v>
      </c>
      <c r="E6" s="114" t="s">
        <v>561</v>
      </c>
    </row>
    <row r="7" spans="1:5">
      <c r="A7" s="124">
        <v>6</v>
      </c>
      <c r="B7" s="236"/>
      <c r="C7" s="113" t="s">
        <v>363</v>
      </c>
      <c r="D7" s="113" t="s">
        <v>363</v>
      </c>
      <c r="E7" s="124" t="s">
        <v>182</v>
      </c>
    </row>
    <row r="8" spans="1:5">
      <c r="A8" s="124">
        <v>7</v>
      </c>
      <c r="B8" s="235">
        <v>42605</v>
      </c>
      <c r="C8" s="115" t="s">
        <v>364</v>
      </c>
      <c r="D8" s="124" t="s">
        <v>109</v>
      </c>
      <c r="E8" s="124" t="s">
        <v>182</v>
      </c>
    </row>
    <row r="9" spans="1:5">
      <c r="A9" s="124">
        <v>8</v>
      </c>
      <c r="B9" s="236"/>
      <c r="C9" s="115" t="s">
        <v>365</v>
      </c>
      <c r="D9" s="124" t="s">
        <v>366</v>
      </c>
      <c r="E9" s="124" t="s">
        <v>367</v>
      </c>
    </row>
    <row r="10" spans="1:5">
      <c r="A10" s="124">
        <v>9</v>
      </c>
      <c r="B10" s="235">
        <v>42606</v>
      </c>
      <c r="C10" s="115" t="s">
        <v>368</v>
      </c>
      <c r="D10" s="124" t="s">
        <v>109</v>
      </c>
      <c r="E10" s="124" t="s">
        <v>182</v>
      </c>
    </row>
    <row r="11" spans="1:5">
      <c r="A11" s="124">
        <v>10</v>
      </c>
      <c r="B11" s="236"/>
      <c r="C11" s="115" t="s">
        <v>369</v>
      </c>
      <c r="D11" s="124" t="s">
        <v>366</v>
      </c>
      <c r="E11" s="124" t="s">
        <v>370</v>
      </c>
    </row>
    <row r="12" spans="1:5">
      <c r="A12" s="124">
        <v>11</v>
      </c>
      <c r="B12" s="125">
        <v>42607</v>
      </c>
      <c r="C12" s="92" t="s">
        <v>371</v>
      </c>
      <c r="D12" s="124" t="s">
        <v>109</v>
      </c>
      <c r="E12" s="124" t="s">
        <v>182</v>
      </c>
    </row>
    <row r="13" spans="1:5">
      <c r="A13" s="124">
        <v>12</v>
      </c>
      <c r="B13" s="235">
        <v>42608</v>
      </c>
      <c r="C13" s="113" t="s">
        <v>372</v>
      </c>
      <c r="D13" s="124" t="s">
        <v>357</v>
      </c>
      <c r="E13" s="124" t="s">
        <v>561</v>
      </c>
    </row>
    <row r="14" spans="1:5">
      <c r="A14" s="124">
        <v>13</v>
      </c>
      <c r="B14" s="236"/>
      <c r="C14" s="113" t="s">
        <v>373</v>
      </c>
      <c r="D14" s="124" t="s">
        <v>366</v>
      </c>
      <c r="E14" s="124" t="s">
        <v>374</v>
      </c>
    </row>
    <row r="15" spans="1:5">
      <c r="A15" s="124">
        <v>14</v>
      </c>
      <c r="B15" s="125">
        <v>42609</v>
      </c>
      <c r="C15" s="113" t="s">
        <v>375</v>
      </c>
      <c r="D15" s="124" t="s">
        <v>376</v>
      </c>
      <c r="E15" s="124" t="s">
        <v>182</v>
      </c>
    </row>
    <row r="16" spans="1:5">
      <c r="A16" s="124">
        <v>15</v>
      </c>
      <c r="B16" s="235">
        <v>42611</v>
      </c>
      <c r="C16" s="113" t="s">
        <v>377</v>
      </c>
      <c r="D16" s="113" t="s">
        <v>377</v>
      </c>
      <c r="E16" s="124" t="s">
        <v>182</v>
      </c>
    </row>
    <row r="17" spans="1:5">
      <c r="A17" s="124">
        <v>16</v>
      </c>
      <c r="B17" s="236"/>
      <c r="C17" s="116" t="s">
        <v>378</v>
      </c>
      <c r="D17" s="93" t="s">
        <v>366</v>
      </c>
      <c r="E17" s="124" t="s">
        <v>563</v>
      </c>
    </row>
    <row r="18" spans="1:5">
      <c r="A18" s="124">
        <v>17</v>
      </c>
      <c r="B18" s="234">
        <v>42612</v>
      </c>
      <c r="C18" s="113" t="s">
        <v>379</v>
      </c>
      <c r="D18" s="124" t="s">
        <v>357</v>
      </c>
      <c r="E18" s="124" t="s">
        <v>561</v>
      </c>
    </row>
    <row r="19" spans="1:5">
      <c r="A19" s="124">
        <v>18</v>
      </c>
      <c r="B19" s="234"/>
      <c r="C19" s="113" t="s">
        <v>380</v>
      </c>
      <c r="D19" s="124" t="s">
        <v>366</v>
      </c>
      <c r="E19" s="124" t="s">
        <v>129</v>
      </c>
    </row>
    <row r="20" spans="1:5">
      <c r="A20" s="124">
        <v>19</v>
      </c>
      <c r="B20" s="234">
        <v>42613</v>
      </c>
      <c r="C20" s="113" t="s">
        <v>381</v>
      </c>
      <c r="D20" s="124" t="s">
        <v>357</v>
      </c>
      <c r="E20" s="124" t="s">
        <v>561</v>
      </c>
    </row>
    <row r="21" spans="1:5">
      <c r="A21" s="124">
        <v>20</v>
      </c>
      <c r="B21" s="234"/>
      <c r="C21" s="124" t="s">
        <v>382</v>
      </c>
      <c r="D21" s="124" t="s">
        <v>366</v>
      </c>
      <c r="E21" s="124" t="s">
        <v>564</v>
      </c>
    </row>
    <row r="22" spans="1:5">
      <c r="A22" s="124">
        <v>21</v>
      </c>
      <c r="B22" s="237">
        <v>42614</v>
      </c>
      <c r="C22" s="113" t="s">
        <v>174</v>
      </c>
      <c r="D22" s="113" t="s">
        <v>174</v>
      </c>
      <c r="E22" s="124" t="s">
        <v>562</v>
      </c>
    </row>
    <row r="23" spans="1:5">
      <c r="A23" s="124">
        <v>22</v>
      </c>
      <c r="B23" s="237"/>
      <c r="C23" s="92" t="s">
        <v>565</v>
      </c>
      <c r="D23" s="124" t="s">
        <v>366</v>
      </c>
      <c r="E23" s="124" t="s">
        <v>564</v>
      </c>
    </row>
    <row r="24" spans="1:5">
      <c r="A24" s="124">
        <v>23</v>
      </c>
      <c r="B24" s="237"/>
      <c r="C24" s="91" t="s">
        <v>566</v>
      </c>
      <c r="D24" s="124" t="s">
        <v>366</v>
      </c>
      <c r="E24" s="124" t="s">
        <v>182</v>
      </c>
    </row>
    <row r="25" spans="1:5">
      <c r="A25" s="124">
        <v>24</v>
      </c>
      <c r="B25" s="237">
        <v>42615</v>
      </c>
      <c r="C25" s="113" t="s">
        <v>567</v>
      </c>
      <c r="D25" s="124" t="s">
        <v>357</v>
      </c>
      <c r="E25" s="124" t="s">
        <v>562</v>
      </c>
    </row>
    <row r="26" spans="1:5">
      <c r="A26" s="124">
        <v>25</v>
      </c>
      <c r="B26" s="237"/>
      <c r="C26" s="92" t="s">
        <v>568</v>
      </c>
      <c r="D26" s="124" t="s">
        <v>366</v>
      </c>
      <c r="E26" s="124" t="s">
        <v>129</v>
      </c>
    </row>
    <row r="27" spans="1:5">
      <c r="A27" s="124">
        <v>26</v>
      </c>
      <c r="B27" s="237">
        <v>42616</v>
      </c>
      <c r="C27" s="113" t="s">
        <v>569</v>
      </c>
      <c r="D27" s="124" t="s">
        <v>357</v>
      </c>
      <c r="E27" s="124" t="s">
        <v>562</v>
      </c>
    </row>
    <row r="28" spans="1:5">
      <c r="A28" s="124">
        <v>27</v>
      </c>
      <c r="B28" s="237"/>
      <c r="C28" s="91" t="s">
        <v>570</v>
      </c>
      <c r="D28" s="124" t="s">
        <v>366</v>
      </c>
      <c r="E28" s="124" t="s">
        <v>129</v>
      </c>
    </row>
    <row r="29" spans="1:5">
      <c r="A29" s="124">
        <v>28</v>
      </c>
      <c r="B29" s="125">
        <v>42618</v>
      </c>
      <c r="C29" s="92" t="s">
        <v>571</v>
      </c>
      <c r="D29" s="124" t="s">
        <v>366</v>
      </c>
      <c r="E29" s="124" t="s">
        <v>182</v>
      </c>
    </row>
    <row r="30" spans="1:5">
      <c r="A30" s="124">
        <v>29</v>
      </c>
      <c r="B30" s="125">
        <v>42619</v>
      </c>
      <c r="C30" s="92" t="s">
        <v>572</v>
      </c>
      <c r="D30" s="124" t="s">
        <v>366</v>
      </c>
      <c r="E30" s="124" t="s">
        <v>129</v>
      </c>
    </row>
    <row r="31" spans="1:5">
      <c r="A31" s="124">
        <v>30</v>
      </c>
      <c r="B31" s="235">
        <v>42620</v>
      </c>
      <c r="C31" s="92" t="s">
        <v>573</v>
      </c>
      <c r="D31" s="124" t="s">
        <v>366</v>
      </c>
      <c r="E31" s="124" t="s">
        <v>182</v>
      </c>
    </row>
    <row r="32" spans="1:5">
      <c r="A32" s="124">
        <v>31</v>
      </c>
      <c r="B32" s="236"/>
      <c r="C32" s="117" t="s">
        <v>574</v>
      </c>
      <c r="D32" s="124" t="s">
        <v>357</v>
      </c>
      <c r="E32" s="124" t="s">
        <v>562</v>
      </c>
    </row>
    <row r="33" spans="1:5">
      <c r="A33" s="124">
        <v>32</v>
      </c>
      <c r="B33" s="125">
        <v>42621</v>
      </c>
      <c r="C33" s="92" t="s">
        <v>575</v>
      </c>
      <c r="D33" s="124" t="s">
        <v>366</v>
      </c>
      <c r="E33" s="124" t="s">
        <v>576</v>
      </c>
    </row>
    <row r="34" spans="1:5">
      <c r="A34" s="124">
        <v>33</v>
      </c>
      <c r="B34" s="235">
        <v>42622</v>
      </c>
      <c r="C34" s="92" t="s">
        <v>577</v>
      </c>
      <c r="D34" s="124" t="s">
        <v>366</v>
      </c>
      <c r="E34" s="124" t="s">
        <v>578</v>
      </c>
    </row>
    <row r="35" spans="1:5">
      <c r="A35" s="124">
        <v>34</v>
      </c>
      <c r="B35" s="238"/>
      <c r="C35" s="92" t="s">
        <v>579</v>
      </c>
      <c r="D35" s="124" t="s">
        <v>366</v>
      </c>
      <c r="E35" s="124" t="s">
        <v>182</v>
      </c>
    </row>
    <row r="36" spans="1:5">
      <c r="A36" s="124">
        <v>35</v>
      </c>
      <c r="B36" s="236"/>
      <c r="C36" s="91" t="s">
        <v>580</v>
      </c>
      <c r="D36" s="124" t="s">
        <v>357</v>
      </c>
      <c r="E36" s="124" t="s">
        <v>561</v>
      </c>
    </row>
    <row r="37" spans="1:5">
      <c r="A37" s="124">
        <v>36</v>
      </c>
      <c r="B37" s="235">
        <v>42623</v>
      </c>
      <c r="C37" s="91" t="s">
        <v>581</v>
      </c>
      <c r="D37" s="118" t="s">
        <v>582</v>
      </c>
      <c r="E37" s="124" t="s">
        <v>562</v>
      </c>
    </row>
    <row r="38" spans="1:5">
      <c r="A38" s="124">
        <v>37</v>
      </c>
      <c r="B38" s="238"/>
      <c r="C38" s="91" t="s">
        <v>583</v>
      </c>
      <c r="D38" s="124" t="s">
        <v>357</v>
      </c>
      <c r="E38" s="124" t="s">
        <v>561</v>
      </c>
    </row>
    <row r="39" spans="1:5">
      <c r="A39" s="124">
        <v>38</v>
      </c>
      <c r="B39" s="236"/>
      <c r="C39" s="148" t="s">
        <v>678</v>
      </c>
      <c r="D39" s="97" t="s">
        <v>366</v>
      </c>
      <c r="E39" s="124"/>
    </row>
    <row r="40" spans="1:5">
      <c r="A40" s="124">
        <v>39</v>
      </c>
      <c r="B40" s="235">
        <v>42625</v>
      </c>
      <c r="C40" s="117" t="s">
        <v>584</v>
      </c>
      <c r="D40" s="124" t="s">
        <v>357</v>
      </c>
      <c r="E40" s="124" t="s">
        <v>561</v>
      </c>
    </row>
    <row r="41" spans="1:5">
      <c r="A41" s="124">
        <v>40</v>
      </c>
      <c r="B41" s="238"/>
      <c r="C41" s="91" t="s">
        <v>585</v>
      </c>
      <c r="D41" s="124" t="s">
        <v>366</v>
      </c>
      <c r="E41" s="124" t="s">
        <v>182</v>
      </c>
    </row>
    <row r="42" spans="1:5">
      <c r="A42" s="124">
        <v>41</v>
      </c>
      <c r="B42" s="235">
        <v>42626</v>
      </c>
      <c r="C42" s="117" t="s">
        <v>586</v>
      </c>
      <c r="D42" s="124" t="s">
        <v>357</v>
      </c>
      <c r="E42" s="124" t="s">
        <v>561</v>
      </c>
    </row>
    <row r="43" spans="1:5">
      <c r="A43" s="124">
        <v>42</v>
      </c>
      <c r="B43" s="236"/>
      <c r="C43" s="92" t="s">
        <v>587</v>
      </c>
      <c r="D43" s="124" t="s">
        <v>366</v>
      </c>
      <c r="E43" s="124" t="s">
        <v>182</v>
      </c>
    </row>
    <row r="44" spans="1:5">
      <c r="A44" s="124">
        <v>43</v>
      </c>
      <c r="B44" s="125">
        <v>42627</v>
      </c>
      <c r="C44" s="92" t="s">
        <v>588</v>
      </c>
      <c r="D44" s="124" t="s">
        <v>366</v>
      </c>
      <c r="E44" s="124" t="s">
        <v>182</v>
      </c>
    </row>
    <row r="45" spans="1:5">
      <c r="A45" s="124">
        <v>44</v>
      </c>
      <c r="B45" s="235">
        <v>42628</v>
      </c>
      <c r="C45" s="91" t="s">
        <v>589</v>
      </c>
      <c r="D45" s="124" t="s">
        <v>357</v>
      </c>
      <c r="E45" s="124" t="s">
        <v>562</v>
      </c>
    </row>
    <row r="46" spans="1:5">
      <c r="A46" s="124">
        <v>45</v>
      </c>
      <c r="B46" s="236"/>
      <c r="C46" s="91" t="s">
        <v>590</v>
      </c>
      <c r="D46" s="124" t="s">
        <v>366</v>
      </c>
      <c r="E46" s="124" t="s">
        <v>182</v>
      </c>
    </row>
    <row r="47" spans="1:5">
      <c r="A47" s="124">
        <v>46</v>
      </c>
      <c r="B47" s="125">
        <v>42629</v>
      </c>
      <c r="C47" s="92" t="s">
        <v>591</v>
      </c>
      <c r="D47" s="124" t="s">
        <v>109</v>
      </c>
      <c r="E47" s="124" t="s">
        <v>562</v>
      </c>
    </row>
    <row r="48" spans="1:5">
      <c r="A48" s="124">
        <v>47</v>
      </c>
      <c r="B48" s="235">
        <v>42632</v>
      </c>
      <c r="C48" s="92" t="s">
        <v>592</v>
      </c>
      <c r="D48" s="124" t="s">
        <v>357</v>
      </c>
      <c r="E48" s="124" t="s">
        <v>562</v>
      </c>
    </row>
    <row r="49" spans="1:5">
      <c r="A49" s="124">
        <v>48</v>
      </c>
      <c r="B49" s="236"/>
      <c r="C49" s="92" t="s">
        <v>593</v>
      </c>
      <c r="D49" s="119" t="s">
        <v>366</v>
      </c>
      <c r="E49" s="124" t="s">
        <v>182</v>
      </c>
    </row>
    <row r="50" spans="1:5">
      <c r="A50" s="124">
        <v>49</v>
      </c>
      <c r="B50" s="235">
        <v>42633</v>
      </c>
      <c r="C50" s="92" t="s">
        <v>594</v>
      </c>
      <c r="D50" s="124" t="s">
        <v>357</v>
      </c>
      <c r="E50" s="124" t="s">
        <v>562</v>
      </c>
    </row>
    <row r="51" spans="1:5">
      <c r="A51" s="124">
        <v>50</v>
      </c>
      <c r="B51" s="236"/>
      <c r="C51" s="92" t="s">
        <v>595</v>
      </c>
      <c r="D51" s="119" t="s">
        <v>366</v>
      </c>
      <c r="E51" s="124" t="s">
        <v>182</v>
      </c>
    </row>
    <row r="52" spans="1:5">
      <c r="A52" s="124">
        <v>51</v>
      </c>
      <c r="B52" s="235">
        <v>42634</v>
      </c>
      <c r="C52" s="92" t="s">
        <v>596</v>
      </c>
      <c r="D52" s="124" t="s">
        <v>357</v>
      </c>
      <c r="E52" s="124" t="s">
        <v>562</v>
      </c>
    </row>
    <row r="53" spans="1:5">
      <c r="A53" s="124">
        <v>52</v>
      </c>
      <c r="B53" s="236"/>
      <c r="C53" s="92" t="s">
        <v>597</v>
      </c>
      <c r="D53" s="124" t="s">
        <v>366</v>
      </c>
      <c r="E53" s="124" t="s">
        <v>129</v>
      </c>
    </row>
    <row r="54" spans="1:5">
      <c r="A54" s="124">
        <v>53</v>
      </c>
      <c r="B54" s="234">
        <v>42635</v>
      </c>
      <c r="C54" s="92" t="s">
        <v>598</v>
      </c>
      <c r="D54" s="124" t="s">
        <v>357</v>
      </c>
      <c r="E54" s="124" t="s">
        <v>562</v>
      </c>
    </row>
    <row r="55" spans="1:5">
      <c r="A55" s="124">
        <v>54</v>
      </c>
      <c r="B55" s="234"/>
      <c r="C55" s="92" t="s">
        <v>599</v>
      </c>
      <c r="D55" s="124" t="s">
        <v>357</v>
      </c>
      <c r="E55" s="124" t="s">
        <v>562</v>
      </c>
    </row>
    <row r="56" spans="1:5">
      <c r="A56" s="124">
        <v>55</v>
      </c>
      <c r="B56" s="234">
        <v>42636</v>
      </c>
      <c r="C56" s="92" t="s">
        <v>600</v>
      </c>
      <c r="D56" s="124" t="s">
        <v>357</v>
      </c>
      <c r="E56" s="124" t="s">
        <v>562</v>
      </c>
    </row>
    <row r="57" spans="1:5">
      <c r="A57" s="124">
        <v>56</v>
      </c>
      <c r="B57" s="234"/>
      <c r="C57" s="92" t="s">
        <v>601</v>
      </c>
      <c r="D57" s="124" t="s">
        <v>175</v>
      </c>
      <c r="E57" s="124" t="s">
        <v>182</v>
      </c>
    </row>
    <row r="58" spans="1:5">
      <c r="A58" s="124">
        <v>57</v>
      </c>
      <c r="B58" s="234"/>
      <c r="C58" s="91" t="s">
        <v>602</v>
      </c>
      <c r="D58" s="119" t="s">
        <v>366</v>
      </c>
      <c r="E58" s="124" t="s">
        <v>129</v>
      </c>
    </row>
    <row r="59" spans="1:5">
      <c r="A59" s="124">
        <v>58</v>
      </c>
      <c r="B59" s="234">
        <v>42637</v>
      </c>
      <c r="C59" s="92" t="s">
        <v>603</v>
      </c>
      <c r="D59" s="124" t="s">
        <v>357</v>
      </c>
      <c r="E59" s="124" t="s">
        <v>562</v>
      </c>
    </row>
    <row r="60" spans="1:5">
      <c r="A60" s="124">
        <v>59</v>
      </c>
      <c r="B60" s="234"/>
      <c r="C60" s="91" t="s">
        <v>604</v>
      </c>
      <c r="D60" s="119" t="s">
        <v>366</v>
      </c>
      <c r="E60" s="124" t="s">
        <v>129</v>
      </c>
    </row>
    <row r="61" spans="1:5">
      <c r="A61" s="124">
        <v>60</v>
      </c>
      <c r="B61" s="234">
        <v>42639</v>
      </c>
      <c r="C61" s="92" t="s">
        <v>605</v>
      </c>
      <c r="D61" s="124" t="s">
        <v>357</v>
      </c>
      <c r="E61" s="124" t="s">
        <v>562</v>
      </c>
    </row>
    <row r="62" spans="1:5">
      <c r="A62" s="124">
        <v>61</v>
      </c>
      <c r="B62" s="234"/>
      <c r="C62" s="91" t="s">
        <v>606</v>
      </c>
      <c r="D62" s="119" t="s">
        <v>366</v>
      </c>
      <c r="E62" s="124" t="s">
        <v>129</v>
      </c>
    </row>
    <row r="63" spans="1:5">
      <c r="A63" s="124">
        <v>62</v>
      </c>
      <c r="B63" s="234"/>
      <c r="C63" s="91" t="s">
        <v>607</v>
      </c>
      <c r="D63" s="119" t="s">
        <v>366</v>
      </c>
      <c r="E63" s="124" t="s">
        <v>129</v>
      </c>
    </row>
    <row r="64" spans="1:5">
      <c r="A64" s="124">
        <v>63</v>
      </c>
      <c r="B64" s="125">
        <v>42640</v>
      </c>
      <c r="C64" s="91" t="s">
        <v>608</v>
      </c>
      <c r="D64" s="124" t="s">
        <v>357</v>
      </c>
      <c r="E64" s="124" t="s">
        <v>562</v>
      </c>
    </row>
    <row r="65" spans="1:5">
      <c r="A65" s="124">
        <v>64</v>
      </c>
      <c r="B65" s="125">
        <v>42641</v>
      </c>
      <c r="C65" s="91" t="s">
        <v>609</v>
      </c>
      <c r="D65" s="124" t="s">
        <v>357</v>
      </c>
      <c r="E65" s="124" t="s">
        <v>562</v>
      </c>
    </row>
    <row r="66" spans="1:5">
      <c r="A66" s="124">
        <v>65</v>
      </c>
      <c r="B66" s="125">
        <v>42642</v>
      </c>
      <c r="C66" s="91" t="s">
        <v>610</v>
      </c>
      <c r="D66" s="124" t="s">
        <v>611</v>
      </c>
      <c r="E66" s="124" t="s">
        <v>182</v>
      </c>
    </row>
    <row r="67" spans="1:5">
      <c r="A67" s="124">
        <v>66</v>
      </c>
      <c r="B67" s="234">
        <v>42643</v>
      </c>
      <c r="C67" s="91" t="s">
        <v>612</v>
      </c>
      <c r="D67" s="124" t="s">
        <v>613</v>
      </c>
      <c r="E67" s="124" t="s">
        <v>182</v>
      </c>
    </row>
    <row r="68" spans="1:5">
      <c r="A68" s="124">
        <v>67</v>
      </c>
      <c r="B68" s="234"/>
      <c r="C68" s="91" t="s">
        <v>614</v>
      </c>
      <c r="D68" s="119" t="s">
        <v>366</v>
      </c>
      <c r="E68" s="124" t="s">
        <v>129</v>
      </c>
    </row>
    <row r="69" spans="1:5">
      <c r="A69" s="124">
        <v>68</v>
      </c>
      <c r="B69" s="235">
        <v>42644</v>
      </c>
      <c r="C69" s="91" t="s">
        <v>679</v>
      </c>
      <c r="D69" s="119" t="s">
        <v>366</v>
      </c>
      <c r="E69" s="124" t="s">
        <v>129</v>
      </c>
    </row>
    <row r="70" spans="1:5">
      <c r="A70" s="124">
        <v>69</v>
      </c>
      <c r="B70" s="236"/>
      <c r="C70" s="91" t="s">
        <v>680</v>
      </c>
      <c r="D70" s="124" t="s">
        <v>357</v>
      </c>
      <c r="E70" s="124" t="s">
        <v>129</v>
      </c>
    </row>
    <row r="71" spans="1:5">
      <c r="A71" s="124">
        <v>70</v>
      </c>
      <c r="B71" s="125">
        <v>42646</v>
      </c>
      <c r="C71" s="91" t="s">
        <v>681</v>
      </c>
      <c r="D71" s="124" t="s">
        <v>357</v>
      </c>
      <c r="E71" s="124" t="s">
        <v>129</v>
      </c>
    </row>
    <row r="72" spans="1:5">
      <c r="A72" s="124">
        <v>71</v>
      </c>
      <c r="B72" s="125">
        <v>42647</v>
      </c>
      <c r="C72" s="91" t="s">
        <v>682</v>
      </c>
      <c r="D72" s="124" t="s">
        <v>357</v>
      </c>
      <c r="E72" s="124" t="s">
        <v>129</v>
      </c>
    </row>
    <row r="73" spans="1:5">
      <c r="A73" s="124">
        <v>72</v>
      </c>
      <c r="B73" s="125">
        <v>42648</v>
      </c>
      <c r="C73" s="91" t="s">
        <v>683</v>
      </c>
      <c r="D73" s="124" t="s">
        <v>357</v>
      </c>
      <c r="E73" s="124" t="s">
        <v>129</v>
      </c>
    </row>
    <row r="74" spans="1:5">
      <c r="A74" s="124">
        <v>73</v>
      </c>
      <c r="B74" s="125">
        <v>42657</v>
      </c>
      <c r="C74" s="91" t="s">
        <v>684</v>
      </c>
      <c r="D74" s="124" t="s">
        <v>357</v>
      </c>
      <c r="E74" s="124" t="s">
        <v>129</v>
      </c>
    </row>
    <row r="75" spans="1:5">
      <c r="A75" s="124">
        <v>74</v>
      </c>
      <c r="B75" s="125">
        <v>42661</v>
      </c>
      <c r="C75" s="91" t="s">
        <v>685</v>
      </c>
      <c r="D75" s="124" t="s">
        <v>109</v>
      </c>
      <c r="E75" s="124" t="s">
        <v>129</v>
      </c>
    </row>
    <row r="76" spans="1:5">
      <c r="A76" s="124">
        <v>75</v>
      </c>
      <c r="B76" s="125">
        <v>42663</v>
      </c>
      <c r="C76" s="91" t="s">
        <v>686</v>
      </c>
      <c r="D76" s="124" t="s">
        <v>687</v>
      </c>
      <c r="E76" s="124" t="s">
        <v>129</v>
      </c>
    </row>
    <row r="77" spans="1:5">
      <c r="A77" s="124">
        <v>76</v>
      </c>
      <c r="B77" s="125">
        <v>42668</v>
      </c>
      <c r="C77" s="91" t="s">
        <v>688</v>
      </c>
      <c r="D77" s="124" t="s">
        <v>357</v>
      </c>
      <c r="E77" s="124" t="s">
        <v>129</v>
      </c>
    </row>
    <row r="78" spans="1:5">
      <c r="A78" s="124">
        <v>77</v>
      </c>
      <c r="B78" s="125">
        <v>42669</v>
      </c>
      <c r="C78" s="91" t="s">
        <v>689</v>
      </c>
      <c r="D78" s="124" t="s">
        <v>357</v>
      </c>
      <c r="E78" s="124" t="s">
        <v>129</v>
      </c>
    </row>
    <row r="79" spans="1:5">
      <c r="A79" s="124">
        <v>78</v>
      </c>
      <c r="B79" s="125">
        <v>42670</v>
      </c>
      <c r="C79" s="91" t="s">
        <v>690</v>
      </c>
      <c r="D79" s="124" t="s">
        <v>357</v>
      </c>
      <c r="E79" s="124" t="s">
        <v>129</v>
      </c>
    </row>
    <row r="80" spans="1:5">
      <c r="A80" s="124">
        <v>79</v>
      </c>
      <c r="B80" s="125">
        <v>42671</v>
      </c>
      <c r="C80" s="91" t="s">
        <v>691</v>
      </c>
      <c r="D80" s="124" t="s">
        <v>357</v>
      </c>
      <c r="E80" s="124" t="s">
        <v>129</v>
      </c>
    </row>
  </sheetData>
  <mergeCells count="25">
    <mergeCell ref="B67:B68"/>
    <mergeCell ref="B69:B70"/>
    <mergeCell ref="B61:B63"/>
    <mergeCell ref="B50:B51"/>
    <mergeCell ref="B52:B53"/>
    <mergeCell ref="B54:B55"/>
    <mergeCell ref="B56:B58"/>
    <mergeCell ref="B59:B60"/>
    <mergeCell ref="B42:B43"/>
    <mergeCell ref="B45:B46"/>
    <mergeCell ref="B48:B49"/>
    <mergeCell ref="B37:B39"/>
    <mergeCell ref="B40:B41"/>
    <mergeCell ref="B22:B24"/>
    <mergeCell ref="B25:B26"/>
    <mergeCell ref="B27:B28"/>
    <mergeCell ref="B31:B32"/>
    <mergeCell ref="B34:B36"/>
    <mergeCell ref="B18:B19"/>
    <mergeCell ref="B20:B21"/>
    <mergeCell ref="B6:B7"/>
    <mergeCell ref="B8:B9"/>
    <mergeCell ref="B10:B11"/>
    <mergeCell ref="B13:B14"/>
    <mergeCell ref="B16:B1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dimension ref="A2:D81"/>
  <sheetViews>
    <sheetView workbookViewId="0">
      <selection activeCell="F10" sqref="F10:F11"/>
    </sheetView>
  </sheetViews>
  <sheetFormatPr defaultRowHeight="15"/>
  <cols>
    <col min="1" max="1" width="9.140625" style="127"/>
    <col min="2" max="2" width="22.5703125" style="137" bestFit="1" customWidth="1"/>
    <col min="3" max="3" width="27.28515625" style="137" bestFit="1" customWidth="1"/>
    <col min="4" max="4" width="21.5703125" style="137" customWidth="1"/>
  </cols>
  <sheetData>
    <row r="2" spans="1:4">
      <c r="A2" s="65" t="s">
        <v>176</v>
      </c>
      <c r="B2" s="63" t="s">
        <v>131</v>
      </c>
      <c r="C2" s="64" t="s">
        <v>120</v>
      </c>
      <c r="D2" s="64" t="s">
        <v>79</v>
      </c>
    </row>
    <row r="3" spans="1:4">
      <c r="A3" s="124">
        <v>1</v>
      </c>
      <c r="B3" s="235">
        <v>42632</v>
      </c>
      <c r="C3" s="104" t="s">
        <v>479</v>
      </c>
      <c r="D3" s="105" t="s">
        <v>366</v>
      </c>
    </row>
    <row r="4" spans="1:4">
      <c r="A4" s="124">
        <v>2</v>
      </c>
      <c r="B4" s="238"/>
      <c r="C4" s="104" t="s">
        <v>480</v>
      </c>
      <c r="D4" s="105" t="s">
        <v>366</v>
      </c>
    </row>
    <row r="5" spans="1:4">
      <c r="A5" s="124">
        <v>3</v>
      </c>
      <c r="B5" s="236"/>
      <c r="C5" s="124" t="s">
        <v>481</v>
      </c>
      <c r="D5" s="105" t="s">
        <v>366</v>
      </c>
    </row>
    <row r="6" spans="1:4">
      <c r="A6" s="124">
        <v>4</v>
      </c>
      <c r="B6" s="125">
        <v>42633</v>
      </c>
      <c r="C6" s="105" t="s">
        <v>482</v>
      </c>
      <c r="D6" s="105" t="s">
        <v>366</v>
      </c>
    </row>
    <row r="7" spans="1:4">
      <c r="A7" s="124">
        <v>5</v>
      </c>
      <c r="B7" s="235">
        <v>42634</v>
      </c>
      <c r="C7" s="105" t="s">
        <v>483</v>
      </c>
      <c r="D7" s="105" t="s">
        <v>366</v>
      </c>
    </row>
    <row r="8" spans="1:4">
      <c r="A8" s="124">
        <v>6</v>
      </c>
      <c r="B8" s="238"/>
      <c r="C8" s="106" t="s">
        <v>484</v>
      </c>
      <c r="D8" s="105" t="s">
        <v>366</v>
      </c>
    </row>
    <row r="9" spans="1:4">
      <c r="A9" s="124">
        <v>7</v>
      </c>
      <c r="B9" s="238"/>
      <c r="C9" s="106" t="s">
        <v>485</v>
      </c>
      <c r="D9" s="105" t="s">
        <v>366</v>
      </c>
    </row>
    <row r="10" spans="1:4">
      <c r="A10" s="124">
        <v>8</v>
      </c>
      <c r="B10" s="238"/>
      <c r="C10" s="104" t="s">
        <v>485</v>
      </c>
      <c r="D10" s="105" t="s">
        <v>366</v>
      </c>
    </row>
    <row r="11" spans="1:4">
      <c r="A11" s="124">
        <v>9</v>
      </c>
      <c r="B11" s="236"/>
      <c r="C11" s="107" t="s">
        <v>486</v>
      </c>
      <c r="D11" s="108" t="s">
        <v>487</v>
      </c>
    </row>
    <row r="12" spans="1:4">
      <c r="A12" s="124">
        <v>10</v>
      </c>
      <c r="B12" s="235">
        <v>42635</v>
      </c>
      <c r="C12" s="105" t="s">
        <v>488</v>
      </c>
      <c r="D12" s="105" t="s">
        <v>366</v>
      </c>
    </row>
    <row r="13" spans="1:4">
      <c r="A13" s="124">
        <v>11</v>
      </c>
      <c r="B13" s="238"/>
      <c r="C13" s="104" t="s">
        <v>489</v>
      </c>
      <c r="D13" s="105" t="s">
        <v>366</v>
      </c>
    </row>
    <row r="14" spans="1:4">
      <c r="A14" s="124">
        <v>12</v>
      </c>
      <c r="B14" s="238"/>
      <c r="C14" s="105" t="s">
        <v>490</v>
      </c>
      <c r="D14" s="105" t="s">
        <v>366</v>
      </c>
    </row>
    <row r="15" spans="1:4">
      <c r="A15" s="124">
        <v>13</v>
      </c>
      <c r="B15" s="235">
        <v>42636</v>
      </c>
      <c r="C15" s="104" t="s">
        <v>491</v>
      </c>
      <c r="D15" s="105" t="s">
        <v>366</v>
      </c>
    </row>
    <row r="16" spans="1:4">
      <c r="A16" s="124">
        <v>14</v>
      </c>
      <c r="B16" s="238"/>
      <c r="C16" s="104" t="s">
        <v>492</v>
      </c>
      <c r="D16" s="105" t="s">
        <v>366</v>
      </c>
    </row>
    <row r="17" spans="1:4">
      <c r="A17" s="124">
        <v>15</v>
      </c>
      <c r="B17" s="238"/>
      <c r="C17" s="105" t="s">
        <v>493</v>
      </c>
      <c r="D17" s="105" t="s">
        <v>366</v>
      </c>
    </row>
    <row r="18" spans="1:4">
      <c r="A18" s="124">
        <v>16</v>
      </c>
      <c r="B18" s="238"/>
      <c r="C18" s="104" t="s">
        <v>494</v>
      </c>
      <c r="D18" s="105" t="s">
        <v>366</v>
      </c>
    </row>
    <row r="19" spans="1:4">
      <c r="A19" s="124">
        <v>17</v>
      </c>
      <c r="B19" s="125">
        <v>42637</v>
      </c>
      <c r="C19" s="105" t="s">
        <v>495</v>
      </c>
      <c r="D19" s="105" t="s">
        <v>366</v>
      </c>
    </row>
    <row r="20" spans="1:4">
      <c r="A20" s="124">
        <v>18</v>
      </c>
      <c r="B20" s="235">
        <v>42639</v>
      </c>
      <c r="C20" s="105" t="s">
        <v>496</v>
      </c>
      <c r="D20" s="105" t="s">
        <v>366</v>
      </c>
    </row>
    <row r="21" spans="1:4">
      <c r="A21" s="124">
        <v>19</v>
      </c>
      <c r="B21" s="238"/>
      <c r="C21" s="105" t="s">
        <v>497</v>
      </c>
      <c r="D21" s="105" t="s">
        <v>366</v>
      </c>
    </row>
    <row r="22" spans="1:4">
      <c r="A22" s="124">
        <v>20</v>
      </c>
      <c r="B22" s="236"/>
      <c r="C22" s="109" t="s">
        <v>498</v>
      </c>
      <c r="D22" s="108" t="s">
        <v>487</v>
      </c>
    </row>
    <row r="23" spans="1:4">
      <c r="A23" s="124">
        <v>21</v>
      </c>
      <c r="B23" s="235">
        <v>42640</v>
      </c>
      <c r="C23" s="105" t="s">
        <v>499</v>
      </c>
      <c r="D23" s="105" t="s">
        <v>500</v>
      </c>
    </row>
    <row r="24" spans="1:4">
      <c r="A24" s="124">
        <v>22</v>
      </c>
      <c r="B24" s="238"/>
      <c r="C24" s="105" t="s">
        <v>501</v>
      </c>
      <c r="D24" s="105" t="s">
        <v>500</v>
      </c>
    </row>
    <row r="25" spans="1:4">
      <c r="A25" s="124">
        <v>23</v>
      </c>
      <c r="B25" s="236"/>
      <c r="C25" s="104" t="s">
        <v>502</v>
      </c>
      <c r="D25" s="105" t="s">
        <v>366</v>
      </c>
    </row>
    <row r="26" spans="1:4">
      <c r="A26" s="124">
        <v>24</v>
      </c>
      <c r="B26" s="235">
        <v>42641</v>
      </c>
      <c r="C26" s="105" t="s">
        <v>503</v>
      </c>
      <c r="D26" s="105" t="s">
        <v>366</v>
      </c>
    </row>
    <row r="27" spans="1:4">
      <c r="A27" s="124">
        <v>25</v>
      </c>
      <c r="B27" s="236"/>
      <c r="C27" s="104" t="s">
        <v>502</v>
      </c>
      <c r="D27" s="105" t="s">
        <v>366</v>
      </c>
    </row>
    <row r="28" spans="1:4">
      <c r="A28" s="124">
        <v>26</v>
      </c>
      <c r="B28" s="235">
        <v>42642</v>
      </c>
      <c r="C28" s="105" t="s">
        <v>504</v>
      </c>
      <c r="D28" s="105" t="s">
        <v>366</v>
      </c>
    </row>
    <row r="29" spans="1:4">
      <c r="A29" s="124">
        <v>27</v>
      </c>
      <c r="B29" s="238"/>
      <c r="C29" s="104" t="s">
        <v>505</v>
      </c>
      <c r="D29" s="105" t="s">
        <v>366</v>
      </c>
    </row>
    <row r="30" spans="1:4">
      <c r="A30" s="124">
        <v>28</v>
      </c>
      <c r="B30" s="236"/>
      <c r="C30" s="107" t="s">
        <v>506</v>
      </c>
      <c r="D30" s="108" t="s">
        <v>487</v>
      </c>
    </row>
    <row r="31" spans="1:4">
      <c r="A31" s="124">
        <v>29</v>
      </c>
      <c r="B31" s="235">
        <v>42646</v>
      </c>
      <c r="C31" s="105" t="s">
        <v>642</v>
      </c>
      <c r="D31" s="108" t="s">
        <v>487</v>
      </c>
    </row>
    <row r="32" spans="1:4">
      <c r="A32" s="124">
        <v>30</v>
      </c>
      <c r="B32" s="236"/>
      <c r="C32" s="105" t="s">
        <v>643</v>
      </c>
      <c r="D32" s="105" t="s">
        <v>366</v>
      </c>
    </row>
    <row r="33" spans="1:4">
      <c r="A33" s="124">
        <v>31</v>
      </c>
      <c r="B33" s="138">
        <v>42660</v>
      </c>
      <c r="C33" s="105" t="s">
        <v>644</v>
      </c>
      <c r="D33" s="105" t="s">
        <v>500</v>
      </c>
    </row>
    <row r="34" spans="1:4">
      <c r="A34" s="124">
        <v>32</v>
      </c>
      <c r="B34" s="138">
        <v>42660</v>
      </c>
      <c r="C34" s="139" t="s">
        <v>645</v>
      </c>
      <c r="D34" s="105" t="s">
        <v>500</v>
      </c>
    </row>
    <row r="35" spans="1:4">
      <c r="A35" s="124">
        <v>33</v>
      </c>
      <c r="B35" s="138">
        <v>42661</v>
      </c>
      <c r="C35" s="140" t="s">
        <v>503</v>
      </c>
      <c r="D35" s="139" t="s">
        <v>646</v>
      </c>
    </row>
    <row r="36" spans="1:4">
      <c r="A36" s="124">
        <v>34</v>
      </c>
      <c r="B36" s="138">
        <v>42661</v>
      </c>
      <c r="C36" s="140" t="s">
        <v>647</v>
      </c>
      <c r="D36" s="139" t="s">
        <v>646</v>
      </c>
    </row>
    <row r="37" spans="1:4">
      <c r="A37" s="124">
        <v>35</v>
      </c>
      <c r="B37" s="138">
        <v>42662</v>
      </c>
      <c r="C37" s="140" t="s">
        <v>648</v>
      </c>
      <c r="D37" s="139" t="s">
        <v>646</v>
      </c>
    </row>
    <row r="38" spans="1:4">
      <c r="A38" s="124">
        <v>36</v>
      </c>
      <c r="B38" s="138">
        <v>42662</v>
      </c>
      <c r="C38" s="143" t="s">
        <v>649</v>
      </c>
      <c r="D38" s="143" t="s">
        <v>500</v>
      </c>
    </row>
    <row r="39" spans="1:4">
      <c r="A39" s="124">
        <v>37</v>
      </c>
      <c r="B39" s="138">
        <v>42662</v>
      </c>
      <c r="C39" s="144" t="s">
        <v>650</v>
      </c>
      <c r="D39" s="145" t="s">
        <v>646</v>
      </c>
    </row>
    <row r="40" spans="1:4">
      <c r="A40" s="124">
        <v>38</v>
      </c>
      <c r="B40" s="138">
        <v>42662</v>
      </c>
      <c r="C40" s="143" t="s">
        <v>651</v>
      </c>
      <c r="D40" s="143" t="s">
        <v>500</v>
      </c>
    </row>
    <row r="41" spans="1:4">
      <c r="A41" s="124">
        <v>39</v>
      </c>
      <c r="B41" s="138">
        <v>42663</v>
      </c>
      <c r="C41" s="144" t="s">
        <v>652</v>
      </c>
      <c r="D41" s="143" t="s">
        <v>646</v>
      </c>
    </row>
    <row r="42" spans="1:4">
      <c r="A42" s="124">
        <v>40</v>
      </c>
      <c r="B42" s="138">
        <v>42663</v>
      </c>
      <c r="C42" s="144" t="s">
        <v>653</v>
      </c>
      <c r="D42" s="143" t="s">
        <v>646</v>
      </c>
    </row>
    <row r="43" spans="1:4">
      <c r="A43" s="124">
        <v>41</v>
      </c>
      <c r="B43" s="138">
        <v>42663</v>
      </c>
      <c r="C43" s="144" t="s">
        <v>654</v>
      </c>
      <c r="D43" s="143" t="s">
        <v>646</v>
      </c>
    </row>
    <row r="44" spans="1:4">
      <c r="A44" s="124">
        <v>42</v>
      </c>
      <c r="B44" s="138">
        <v>42663</v>
      </c>
      <c r="C44" s="144" t="s">
        <v>655</v>
      </c>
      <c r="D44" s="143" t="s">
        <v>646</v>
      </c>
    </row>
    <row r="45" spans="1:4">
      <c r="A45" s="124">
        <v>43</v>
      </c>
      <c r="B45" s="138">
        <v>42663</v>
      </c>
      <c r="C45" s="146" t="s">
        <v>656</v>
      </c>
      <c r="D45" s="143" t="s">
        <v>500</v>
      </c>
    </row>
    <row r="46" spans="1:4">
      <c r="A46" s="124">
        <v>44</v>
      </c>
      <c r="B46" s="141">
        <v>42664</v>
      </c>
      <c r="C46" s="98" t="s">
        <v>657</v>
      </c>
      <c r="D46" s="143" t="s">
        <v>646</v>
      </c>
    </row>
    <row r="47" spans="1:4">
      <c r="A47" s="124">
        <v>45</v>
      </c>
      <c r="B47" s="141">
        <v>42664</v>
      </c>
      <c r="C47" s="144" t="s">
        <v>658</v>
      </c>
      <c r="D47" s="143" t="s">
        <v>646</v>
      </c>
    </row>
    <row r="48" spans="1:4">
      <c r="A48" s="124">
        <v>46</v>
      </c>
      <c r="B48" s="141">
        <v>42664</v>
      </c>
      <c r="C48" s="144" t="s">
        <v>659</v>
      </c>
      <c r="D48" s="143" t="s">
        <v>646</v>
      </c>
    </row>
    <row r="49" spans="1:4">
      <c r="A49" s="124">
        <v>47</v>
      </c>
      <c r="B49" s="141">
        <v>42664</v>
      </c>
      <c r="C49" s="143" t="s">
        <v>660</v>
      </c>
      <c r="D49" s="143" t="s">
        <v>500</v>
      </c>
    </row>
    <row r="50" spans="1:4">
      <c r="A50" s="124">
        <v>48</v>
      </c>
      <c r="B50" s="141">
        <v>42664</v>
      </c>
      <c r="C50" s="143" t="s">
        <v>661</v>
      </c>
      <c r="D50" s="143" t="s">
        <v>500</v>
      </c>
    </row>
    <row r="51" spans="1:4">
      <c r="A51" s="124">
        <v>49</v>
      </c>
      <c r="B51" s="141">
        <v>42665</v>
      </c>
      <c r="C51" s="98" t="s">
        <v>662</v>
      </c>
      <c r="D51" s="143" t="s">
        <v>646</v>
      </c>
    </row>
    <row r="52" spans="1:4">
      <c r="A52" s="124">
        <v>50</v>
      </c>
      <c r="B52" s="141">
        <v>42665</v>
      </c>
      <c r="C52" s="144" t="s">
        <v>663</v>
      </c>
      <c r="D52" s="143" t="s">
        <v>646</v>
      </c>
    </row>
    <row r="53" spans="1:4">
      <c r="A53" s="124">
        <v>51</v>
      </c>
      <c r="B53" s="141">
        <v>42665</v>
      </c>
      <c r="C53" s="144" t="s">
        <v>504</v>
      </c>
      <c r="D53" s="143" t="s">
        <v>646</v>
      </c>
    </row>
    <row r="54" spans="1:4">
      <c r="A54" s="124">
        <v>52</v>
      </c>
      <c r="B54" s="141">
        <v>42665</v>
      </c>
      <c r="C54" s="143" t="s">
        <v>664</v>
      </c>
      <c r="D54" s="143" t="s">
        <v>500</v>
      </c>
    </row>
    <row r="55" spans="1:4">
      <c r="A55" s="124">
        <v>53</v>
      </c>
      <c r="B55" s="138">
        <v>42667</v>
      </c>
      <c r="C55" s="144" t="s">
        <v>665</v>
      </c>
      <c r="D55" s="143" t="s">
        <v>646</v>
      </c>
    </row>
    <row r="56" spans="1:4">
      <c r="A56" s="124">
        <v>54</v>
      </c>
      <c r="B56" s="138">
        <v>42667</v>
      </c>
      <c r="C56" s="144" t="s">
        <v>666</v>
      </c>
      <c r="D56" s="143" t="s">
        <v>646</v>
      </c>
    </row>
    <row r="57" spans="1:4">
      <c r="A57" s="124">
        <v>55</v>
      </c>
      <c r="B57" s="138">
        <v>42661</v>
      </c>
      <c r="C57" s="144" t="s">
        <v>647</v>
      </c>
      <c r="D57" s="143" t="s">
        <v>646</v>
      </c>
    </row>
    <row r="58" spans="1:4">
      <c r="A58" s="124">
        <v>56</v>
      </c>
      <c r="B58" s="138">
        <v>42662</v>
      </c>
      <c r="C58" s="144" t="s">
        <v>650</v>
      </c>
      <c r="D58" s="143" t="s">
        <v>646</v>
      </c>
    </row>
    <row r="59" spans="1:4">
      <c r="A59" s="124">
        <v>57</v>
      </c>
      <c r="B59" s="141">
        <v>42663</v>
      </c>
      <c r="C59" s="144" t="s">
        <v>653</v>
      </c>
      <c r="D59" s="143" t="s">
        <v>646</v>
      </c>
    </row>
    <row r="60" spans="1:4">
      <c r="A60" s="124">
        <v>58</v>
      </c>
      <c r="B60" s="141">
        <v>42663</v>
      </c>
      <c r="C60" s="144" t="s">
        <v>655</v>
      </c>
      <c r="D60" s="145" t="s">
        <v>646</v>
      </c>
    </row>
    <row r="61" spans="1:4">
      <c r="A61" s="124">
        <v>59</v>
      </c>
      <c r="B61" s="138">
        <v>42664</v>
      </c>
      <c r="C61" s="144" t="s">
        <v>659</v>
      </c>
      <c r="D61" s="143" t="s">
        <v>646</v>
      </c>
    </row>
    <row r="62" spans="1:4">
      <c r="A62" s="124">
        <v>60</v>
      </c>
      <c r="B62" s="138">
        <v>42667</v>
      </c>
      <c r="C62" s="144" t="s">
        <v>667</v>
      </c>
      <c r="D62" s="145" t="s">
        <v>646</v>
      </c>
    </row>
    <row r="63" spans="1:4">
      <c r="A63" s="124">
        <v>61</v>
      </c>
      <c r="B63" s="138">
        <v>42668</v>
      </c>
      <c r="C63" s="144" t="s">
        <v>668</v>
      </c>
      <c r="D63" s="145" t="s">
        <v>646</v>
      </c>
    </row>
    <row r="64" spans="1:4">
      <c r="A64" s="124">
        <v>62</v>
      </c>
      <c r="B64" s="138">
        <v>42668</v>
      </c>
      <c r="C64" s="143" t="s">
        <v>669</v>
      </c>
      <c r="D64" s="143" t="s">
        <v>500</v>
      </c>
    </row>
    <row r="65" spans="1:4">
      <c r="A65" s="124">
        <v>63</v>
      </c>
      <c r="B65" s="138">
        <v>42668</v>
      </c>
      <c r="C65" s="143" t="s">
        <v>670</v>
      </c>
      <c r="D65" s="143" t="s">
        <v>500</v>
      </c>
    </row>
    <row r="66" spans="1:4">
      <c r="A66" s="124">
        <v>64</v>
      </c>
      <c r="B66" s="138">
        <v>42669</v>
      </c>
      <c r="C66" s="144" t="s">
        <v>497</v>
      </c>
      <c r="D66" s="143" t="s">
        <v>646</v>
      </c>
    </row>
    <row r="67" spans="1:4">
      <c r="A67" s="124">
        <v>65</v>
      </c>
      <c r="B67" s="138">
        <v>42669</v>
      </c>
      <c r="C67" s="144" t="s">
        <v>671</v>
      </c>
      <c r="D67" s="143" t="s">
        <v>500</v>
      </c>
    </row>
    <row r="68" spans="1:4">
      <c r="A68" s="124">
        <v>66</v>
      </c>
      <c r="B68" s="138">
        <v>42670</v>
      </c>
      <c r="C68" s="144" t="s">
        <v>672</v>
      </c>
      <c r="D68" s="143" t="s">
        <v>646</v>
      </c>
    </row>
    <row r="69" spans="1:4">
      <c r="A69" s="124">
        <v>67</v>
      </c>
      <c r="B69" s="138">
        <v>42670</v>
      </c>
      <c r="C69" s="144" t="s">
        <v>673</v>
      </c>
      <c r="D69" s="143" t="s">
        <v>646</v>
      </c>
    </row>
    <row r="70" spans="1:4">
      <c r="A70" s="124">
        <v>68</v>
      </c>
      <c r="B70" s="138">
        <v>42670</v>
      </c>
      <c r="C70" s="147" t="s">
        <v>674</v>
      </c>
      <c r="D70" s="147" t="s">
        <v>674</v>
      </c>
    </row>
    <row r="71" spans="1:4">
      <c r="A71" s="124">
        <v>69</v>
      </c>
      <c r="B71" s="138">
        <v>42670</v>
      </c>
      <c r="C71" s="147" t="s">
        <v>675</v>
      </c>
      <c r="D71" s="147" t="s">
        <v>675</v>
      </c>
    </row>
    <row r="72" spans="1:4">
      <c r="A72" s="124">
        <v>70</v>
      </c>
      <c r="B72" s="126">
        <v>42671</v>
      </c>
      <c r="C72" s="144" t="s">
        <v>676</v>
      </c>
      <c r="D72" s="143" t="s">
        <v>646</v>
      </c>
    </row>
    <row r="73" spans="1:4">
      <c r="A73" s="124">
        <v>71</v>
      </c>
      <c r="B73" s="126">
        <v>42674</v>
      </c>
      <c r="C73" s="144" t="s">
        <v>677</v>
      </c>
      <c r="D73" s="143" t="s">
        <v>500</v>
      </c>
    </row>
    <row r="74" spans="1:4">
      <c r="B74" s="127"/>
      <c r="C74" s="127"/>
      <c r="D74" s="127"/>
    </row>
    <row r="75" spans="1:4">
      <c r="B75" s="127"/>
      <c r="C75" s="127"/>
      <c r="D75" s="127"/>
    </row>
    <row r="76" spans="1:4">
      <c r="B76" s="127"/>
      <c r="C76" s="127"/>
      <c r="D76" s="127"/>
    </row>
    <row r="77" spans="1:4">
      <c r="B77" s="127"/>
      <c r="C77" s="127"/>
      <c r="D77" s="127"/>
    </row>
    <row r="78" spans="1:4">
      <c r="B78" s="127"/>
      <c r="C78" s="127"/>
      <c r="D78" s="127"/>
    </row>
    <row r="79" spans="1:4">
      <c r="B79" s="127"/>
      <c r="C79" s="127"/>
      <c r="D79" s="127"/>
    </row>
    <row r="80" spans="1:4">
      <c r="B80" s="127"/>
      <c r="C80" s="127"/>
      <c r="D80" s="127"/>
    </row>
    <row r="81" spans="2:4">
      <c r="B81" s="127"/>
      <c r="C81" s="127"/>
      <c r="D81" s="127"/>
    </row>
  </sheetData>
  <mergeCells count="9">
    <mergeCell ref="B31:B32"/>
    <mergeCell ref="B3:B5"/>
    <mergeCell ref="B7:B11"/>
    <mergeCell ref="B12:B14"/>
    <mergeCell ref="B15:B18"/>
    <mergeCell ref="B20:B22"/>
    <mergeCell ref="B23:B25"/>
    <mergeCell ref="B26:B27"/>
    <mergeCell ref="B28:B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E28"/>
  <sheetViews>
    <sheetView workbookViewId="0">
      <selection activeCell="G6" sqref="G6"/>
    </sheetView>
  </sheetViews>
  <sheetFormatPr defaultRowHeight="15"/>
  <cols>
    <col min="3" max="3" width="15.85546875" customWidth="1"/>
    <col min="4" max="4" width="11.85546875" customWidth="1"/>
    <col min="5" max="5" width="32.140625" bestFit="1" customWidth="1"/>
  </cols>
  <sheetData>
    <row r="1" spans="1:5" ht="32.25" customHeight="1">
      <c r="A1" s="65" t="s">
        <v>384</v>
      </c>
      <c r="B1" s="63" t="s">
        <v>469</v>
      </c>
      <c r="C1" s="64" t="s">
        <v>470</v>
      </c>
      <c r="D1" s="64" t="s">
        <v>79</v>
      </c>
      <c r="E1" s="63" t="s">
        <v>99</v>
      </c>
    </row>
    <row r="2" spans="1:5">
      <c r="A2" s="100">
        <v>1</v>
      </c>
      <c r="B2" s="100">
        <v>400</v>
      </c>
      <c r="C2" s="100" t="s">
        <v>446</v>
      </c>
      <c r="D2" s="100" t="s">
        <v>109</v>
      </c>
      <c r="E2" s="101" t="s">
        <v>447</v>
      </c>
    </row>
    <row r="3" spans="1:5">
      <c r="A3" s="100">
        <v>2</v>
      </c>
      <c r="B3" s="100">
        <v>220</v>
      </c>
      <c r="C3" s="100" t="s">
        <v>448</v>
      </c>
      <c r="D3" s="100" t="s">
        <v>109</v>
      </c>
      <c r="E3" s="101" t="s">
        <v>447</v>
      </c>
    </row>
    <row r="4" spans="1:5">
      <c r="A4" s="100">
        <v>3</v>
      </c>
      <c r="B4" s="100">
        <v>220</v>
      </c>
      <c r="C4" s="100" t="s">
        <v>449</v>
      </c>
      <c r="D4" s="100" t="s">
        <v>109</v>
      </c>
      <c r="E4" s="101" t="s">
        <v>471</v>
      </c>
    </row>
    <row r="5" spans="1:5">
      <c r="A5" s="100">
        <v>4</v>
      </c>
      <c r="B5" s="100">
        <v>132</v>
      </c>
      <c r="C5" s="100" t="s">
        <v>450</v>
      </c>
      <c r="D5" s="100" t="s">
        <v>109</v>
      </c>
      <c r="E5" s="101" t="s">
        <v>471</v>
      </c>
    </row>
    <row r="6" spans="1:5">
      <c r="A6" s="100">
        <v>5</v>
      </c>
      <c r="B6" s="100">
        <v>132</v>
      </c>
      <c r="C6" s="100" t="s">
        <v>451</v>
      </c>
      <c r="D6" s="100" t="s">
        <v>452</v>
      </c>
      <c r="E6" s="101" t="s">
        <v>453</v>
      </c>
    </row>
    <row r="7" spans="1:5">
      <c r="A7" s="100">
        <v>6</v>
      </c>
      <c r="B7" s="100">
        <v>132</v>
      </c>
      <c r="C7" s="100" t="s">
        <v>454</v>
      </c>
      <c r="D7" s="100" t="s">
        <v>452</v>
      </c>
      <c r="E7" s="101" t="s">
        <v>453</v>
      </c>
    </row>
    <row r="8" spans="1:5">
      <c r="A8" s="100">
        <v>7</v>
      </c>
      <c r="B8" s="100">
        <v>66</v>
      </c>
      <c r="C8" s="100" t="s">
        <v>455</v>
      </c>
      <c r="D8" s="100" t="s">
        <v>452</v>
      </c>
      <c r="E8" s="101" t="s">
        <v>453</v>
      </c>
    </row>
    <row r="9" spans="1:5">
      <c r="A9" s="100">
        <v>8</v>
      </c>
      <c r="B9" s="100">
        <v>66</v>
      </c>
      <c r="C9" s="100" t="s">
        <v>454</v>
      </c>
      <c r="D9" s="100" t="s">
        <v>452</v>
      </c>
      <c r="E9" s="101" t="s">
        <v>453</v>
      </c>
    </row>
    <row r="10" spans="1:5">
      <c r="A10" s="100">
        <v>9</v>
      </c>
      <c r="B10" s="100">
        <v>66</v>
      </c>
      <c r="C10" s="100" t="s">
        <v>456</v>
      </c>
      <c r="D10" s="100" t="s">
        <v>452</v>
      </c>
      <c r="E10" s="101" t="s">
        <v>453</v>
      </c>
    </row>
    <row r="11" spans="1:5">
      <c r="A11" s="100">
        <v>10</v>
      </c>
      <c r="B11" s="100">
        <v>66</v>
      </c>
      <c r="C11" s="100" t="s">
        <v>451</v>
      </c>
      <c r="D11" s="100" t="s">
        <v>452</v>
      </c>
      <c r="E11" s="101" t="s">
        <v>453</v>
      </c>
    </row>
    <row r="12" spans="1:5">
      <c r="A12" s="100">
        <v>11</v>
      </c>
      <c r="B12" s="100">
        <v>66</v>
      </c>
      <c r="C12" s="100" t="s">
        <v>457</v>
      </c>
      <c r="D12" s="100" t="s">
        <v>452</v>
      </c>
      <c r="E12" s="101" t="s">
        <v>453</v>
      </c>
    </row>
    <row r="13" spans="1:5">
      <c r="A13" s="100">
        <v>12</v>
      </c>
      <c r="B13" s="100">
        <v>66</v>
      </c>
      <c r="C13" s="100" t="s">
        <v>458</v>
      </c>
      <c r="D13" s="100" t="s">
        <v>452</v>
      </c>
      <c r="E13" s="101" t="s">
        <v>453</v>
      </c>
    </row>
    <row r="14" spans="1:5">
      <c r="A14" s="100">
        <v>13</v>
      </c>
      <c r="B14" s="100">
        <v>66</v>
      </c>
      <c r="C14" s="100" t="s">
        <v>459</v>
      </c>
      <c r="D14" s="100" t="s">
        <v>452</v>
      </c>
      <c r="E14" s="101" t="s">
        <v>453</v>
      </c>
    </row>
    <row r="15" spans="1:5">
      <c r="A15" s="100">
        <v>14</v>
      </c>
      <c r="B15" s="100"/>
      <c r="C15" s="100" t="s">
        <v>460</v>
      </c>
      <c r="D15" s="100" t="s">
        <v>452</v>
      </c>
      <c r="E15" s="101" t="s">
        <v>453</v>
      </c>
    </row>
    <row r="16" spans="1:5">
      <c r="A16" s="100">
        <v>15</v>
      </c>
      <c r="B16" s="100">
        <v>66</v>
      </c>
      <c r="C16" s="100" t="s">
        <v>461</v>
      </c>
      <c r="D16" s="100" t="s">
        <v>452</v>
      </c>
      <c r="E16" s="101" t="s">
        <v>453</v>
      </c>
    </row>
    <row r="17" spans="1:5">
      <c r="A17" s="100">
        <v>16</v>
      </c>
      <c r="B17" s="100">
        <v>66</v>
      </c>
      <c r="C17" s="100" t="s">
        <v>462</v>
      </c>
      <c r="D17" s="100" t="s">
        <v>452</v>
      </c>
      <c r="E17" s="101" t="s">
        <v>453</v>
      </c>
    </row>
    <row r="18" spans="1:5">
      <c r="A18" s="100">
        <v>17</v>
      </c>
      <c r="B18" s="100">
        <v>66</v>
      </c>
      <c r="C18" s="100" t="s">
        <v>463</v>
      </c>
      <c r="D18" s="100" t="s">
        <v>452</v>
      </c>
      <c r="E18" s="101" t="s">
        <v>453</v>
      </c>
    </row>
    <row r="19" spans="1:5">
      <c r="A19" s="100">
        <v>18</v>
      </c>
      <c r="B19" s="100">
        <v>66</v>
      </c>
      <c r="C19" s="100" t="s">
        <v>464</v>
      </c>
      <c r="D19" s="100" t="s">
        <v>452</v>
      </c>
      <c r="E19" s="101" t="s">
        <v>453</v>
      </c>
    </row>
    <row r="20" spans="1:5">
      <c r="A20" s="100">
        <v>19</v>
      </c>
      <c r="B20" s="100">
        <v>66</v>
      </c>
      <c r="C20" s="100" t="s">
        <v>465</v>
      </c>
      <c r="D20" s="100"/>
      <c r="E20" s="101" t="s">
        <v>453</v>
      </c>
    </row>
    <row r="21" spans="1:5">
      <c r="A21" s="100">
        <v>20</v>
      </c>
      <c r="B21" s="100">
        <v>66</v>
      </c>
      <c r="C21" s="100" t="s">
        <v>466</v>
      </c>
      <c r="D21" s="100" t="s">
        <v>452</v>
      </c>
      <c r="E21" s="101" t="s">
        <v>453</v>
      </c>
    </row>
    <row r="22" spans="1:5">
      <c r="A22" s="100">
        <v>21</v>
      </c>
      <c r="B22" s="100">
        <v>66</v>
      </c>
      <c r="C22" s="100" t="s">
        <v>467</v>
      </c>
      <c r="D22" s="100" t="s">
        <v>452</v>
      </c>
      <c r="E22" s="101" t="s">
        <v>453</v>
      </c>
    </row>
    <row r="23" spans="1:5">
      <c r="A23" s="100">
        <v>22</v>
      </c>
      <c r="B23" s="100">
        <v>66</v>
      </c>
      <c r="C23" s="100" t="s">
        <v>468</v>
      </c>
      <c r="D23" s="100" t="s">
        <v>452</v>
      </c>
      <c r="E23" s="101" t="s">
        <v>453</v>
      </c>
    </row>
    <row r="24" spans="1:5">
      <c r="A24" s="100">
        <v>23</v>
      </c>
      <c r="B24" s="97" t="s">
        <v>477</v>
      </c>
      <c r="C24" s="102" t="s">
        <v>472</v>
      </c>
      <c r="D24" s="100"/>
      <c r="E24" s="101" t="s">
        <v>447</v>
      </c>
    </row>
    <row r="25" spans="1:5">
      <c r="A25" s="100">
        <v>24</v>
      </c>
      <c r="B25" s="97" t="s">
        <v>477</v>
      </c>
      <c r="C25" s="102" t="s">
        <v>473</v>
      </c>
      <c r="D25" s="100"/>
      <c r="E25" s="101" t="s">
        <v>447</v>
      </c>
    </row>
    <row r="26" spans="1:5">
      <c r="A26" s="100">
        <v>25</v>
      </c>
      <c r="B26" s="97" t="s">
        <v>477</v>
      </c>
      <c r="C26" s="102" t="s">
        <v>474</v>
      </c>
      <c r="D26" s="100"/>
      <c r="E26" s="101" t="s">
        <v>447</v>
      </c>
    </row>
    <row r="27" spans="1:5">
      <c r="A27" s="100">
        <v>26</v>
      </c>
      <c r="B27" s="97" t="s">
        <v>477</v>
      </c>
      <c r="C27" s="102" t="s">
        <v>475</v>
      </c>
      <c r="D27" s="101"/>
      <c r="E27" s="101" t="s">
        <v>453</v>
      </c>
    </row>
    <row r="28" spans="1:5">
      <c r="A28" s="100">
        <v>27</v>
      </c>
      <c r="B28" s="97" t="s">
        <v>477</v>
      </c>
      <c r="C28" s="102" t="s">
        <v>476</v>
      </c>
      <c r="D28" s="101"/>
      <c r="E28" s="101" t="s">
        <v>453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I165"/>
  <sheetViews>
    <sheetView workbookViewId="0">
      <selection sqref="A1:A2"/>
    </sheetView>
  </sheetViews>
  <sheetFormatPr defaultRowHeight="15"/>
  <cols>
    <col min="3" max="3" width="35.85546875" bestFit="1" customWidth="1"/>
    <col min="4" max="5" width="10.7109375" bestFit="1" customWidth="1"/>
    <col min="6" max="6" width="14.7109375" bestFit="1" customWidth="1"/>
    <col min="7" max="8" width="10.7109375" bestFit="1" customWidth="1"/>
    <col min="9" max="9" width="14.7109375" bestFit="1" customWidth="1"/>
  </cols>
  <sheetData>
    <row r="1" spans="1:9" ht="16.5" customHeight="1">
      <c r="A1" s="240" t="s">
        <v>384</v>
      </c>
      <c r="B1" s="240" t="s">
        <v>360</v>
      </c>
      <c r="C1" s="239" t="s">
        <v>872</v>
      </c>
      <c r="D1" s="239" t="s">
        <v>385</v>
      </c>
      <c r="E1" s="239"/>
      <c r="F1" s="239"/>
      <c r="G1" s="239" t="s">
        <v>386</v>
      </c>
      <c r="H1" s="239"/>
      <c r="I1" s="239"/>
    </row>
    <row r="2" spans="1:9" ht="63">
      <c r="A2" s="240"/>
      <c r="B2" s="240"/>
      <c r="C2" s="239"/>
      <c r="D2" s="197" t="s">
        <v>873</v>
      </c>
      <c r="E2" s="197" t="s">
        <v>874</v>
      </c>
      <c r="F2" s="197" t="s">
        <v>99</v>
      </c>
      <c r="G2" s="197" t="s">
        <v>873</v>
      </c>
      <c r="H2" s="197" t="s">
        <v>874</v>
      </c>
      <c r="I2" s="197" t="s">
        <v>99</v>
      </c>
    </row>
    <row r="3" spans="1:9">
      <c r="A3" s="120">
        <v>1</v>
      </c>
      <c r="B3" s="120" t="s">
        <v>387</v>
      </c>
      <c r="C3" s="97" t="s">
        <v>388</v>
      </c>
      <c r="D3" s="120" t="s">
        <v>875</v>
      </c>
      <c r="E3" s="121">
        <v>42498</v>
      </c>
      <c r="F3" s="120" t="s">
        <v>35</v>
      </c>
      <c r="G3" s="120" t="s">
        <v>875</v>
      </c>
      <c r="H3" s="121">
        <v>42498</v>
      </c>
      <c r="I3" s="120" t="s">
        <v>35</v>
      </c>
    </row>
    <row r="4" spans="1:9">
      <c r="A4" s="120">
        <v>2</v>
      </c>
      <c r="B4" s="120" t="s">
        <v>387</v>
      </c>
      <c r="C4" s="97" t="s">
        <v>389</v>
      </c>
      <c r="D4" s="120" t="s">
        <v>875</v>
      </c>
      <c r="E4" s="121">
        <v>42498</v>
      </c>
      <c r="F4" s="120" t="s">
        <v>35</v>
      </c>
      <c r="G4" s="120" t="s">
        <v>875</v>
      </c>
      <c r="H4" s="121">
        <v>42498</v>
      </c>
      <c r="I4" s="120" t="s">
        <v>35</v>
      </c>
    </row>
    <row r="5" spans="1:9">
      <c r="A5" s="120">
        <v>3</v>
      </c>
      <c r="B5" s="97" t="s">
        <v>387</v>
      </c>
      <c r="C5" s="97" t="s">
        <v>390</v>
      </c>
      <c r="D5" s="120" t="s">
        <v>875</v>
      </c>
      <c r="E5" s="121">
        <v>42498</v>
      </c>
      <c r="F5" s="120" t="s">
        <v>35</v>
      </c>
      <c r="G5" s="120" t="s">
        <v>875</v>
      </c>
      <c r="H5" s="121">
        <v>42498</v>
      </c>
      <c r="I5" s="120" t="s">
        <v>35</v>
      </c>
    </row>
    <row r="6" spans="1:9">
      <c r="A6" s="120">
        <v>4</v>
      </c>
      <c r="B6" s="97" t="s">
        <v>387</v>
      </c>
      <c r="C6" s="97" t="s">
        <v>391</v>
      </c>
      <c r="D6" s="120" t="s">
        <v>875</v>
      </c>
      <c r="E6" s="121">
        <v>42498</v>
      </c>
      <c r="F6" s="120" t="s">
        <v>35</v>
      </c>
      <c r="G6" s="120" t="s">
        <v>875</v>
      </c>
      <c r="H6" s="121">
        <v>42498</v>
      </c>
      <c r="I6" s="120" t="s">
        <v>35</v>
      </c>
    </row>
    <row r="7" spans="1:9">
      <c r="A7" s="120">
        <v>5</v>
      </c>
      <c r="B7" s="97" t="s">
        <v>387</v>
      </c>
      <c r="C7" s="97" t="s">
        <v>392</v>
      </c>
      <c r="D7" s="120" t="s">
        <v>875</v>
      </c>
      <c r="E7" s="121">
        <v>42498</v>
      </c>
      <c r="F7" s="120" t="s">
        <v>35</v>
      </c>
      <c r="G7" s="120" t="s">
        <v>875</v>
      </c>
      <c r="H7" s="121">
        <v>42498</v>
      </c>
      <c r="I7" s="120" t="s">
        <v>35</v>
      </c>
    </row>
    <row r="8" spans="1:9">
      <c r="A8" s="120">
        <v>6</v>
      </c>
      <c r="B8" s="97" t="s">
        <v>387</v>
      </c>
      <c r="C8" s="97" t="s">
        <v>393</v>
      </c>
      <c r="D8" s="120" t="s">
        <v>875</v>
      </c>
      <c r="E8" s="121">
        <v>42498</v>
      </c>
      <c r="F8" s="120" t="s">
        <v>35</v>
      </c>
      <c r="G8" s="120" t="s">
        <v>875</v>
      </c>
      <c r="H8" s="121">
        <v>42498</v>
      </c>
      <c r="I8" s="120" t="s">
        <v>35</v>
      </c>
    </row>
    <row r="9" spans="1:9">
      <c r="A9" s="120">
        <v>7</v>
      </c>
      <c r="B9" s="97" t="s">
        <v>387</v>
      </c>
      <c r="C9" s="97" t="s">
        <v>394</v>
      </c>
      <c r="D9" s="120" t="s">
        <v>875</v>
      </c>
      <c r="E9" s="121">
        <v>42498</v>
      </c>
      <c r="F9" s="120" t="s">
        <v>35</v>
      </c>
      <c r="G9" s="120" t="s">
        <v>875</v>
      </c>
      <c r="H9" s="121">
        <v>42498</v>
      </c>
      <c r="I9" s="120" t="s">
        <v>35</v>
      </c>
    </row>
    <row r="10" spans="1:9">
      <c r="A10" s="120">
        <v>8</v>
      </c>
      <c r="B10" s="97" t="s">
        <v>387</v>
      </c>
      <c r="C10" s="97" t="s">
        <v>395</v>
      </c>
      <c r="D10" s="120" t="s">
        <v>875</v>
      </c>
      <c r="E10" s="121">
        <v>42498</v>
      </c>
      <c r="F10" s="120" t="s">
        <v>35</v>
      </c>
      <c r="G10" s="120" t="s">
        <v>875</v>
      </c>
      <c r="H10" s="121">
        <v>42498</v>
      </c>
      <c r="I10" s="120" t="s">
        <v>35</v>
      </c>
    </row>
    <row r="11" spans="1:9">
      <c r="A11" s="120">
        <v>9</v>
      </c>
      <c r="B11" s="120" t="s">
        <v>387</v>
      </c>
      <c r="C11" s="97" t="s">
        <v>396</v>
      </c>
      <c r="D11" s="121">
        <v>42377</v>
      </c>
      <c r="E11" s="121">
        <v>42498</v>
      </c>
      <c r="F11" s="120" t="s">
        <v>35</v>
      </c>
      <c r="G11" s="121">
        <v>42377</v>
      </c>
      <c r="H11" s="121">
        <v>42498</v>
      </c>
      <c r="I11" s="120" t="s">
        <v>35</v>
      </c>
    </row>
    <row r="12" spans="1:9">
      <c r="A12" s="120">
        <v>10</v>
      </c>
      <c r="B12" s="120" t="s">
        <v>387</v>
      </c>
      <c r="C12" s="97" t="s">
        <v>397</v>
      </c>
      <c r="D12" s="121">
        <v>42377</v>
      </c>
      <c r="E12" s="121">
        <v>42498</v>
      </c>
      <c r="F12" s="120" t="s">
        <v>35</v>
      </c>
      <c r="G12" s="121">
        <v>42377</v>
      </c>
      <c r="H12" s="121">
        <v>42498</v>
      </c>
      <c r="I12" s="120" t="s">
        <v>35</v>
      </c>
    </row>
    <row r="13" spans="1:9">
      <c r="A13" s="120">
        <v>11</v>
      </c>
      <c r="B13" s="120" t="s">
        <v>387</v>
      </c>
      <c r="C13" s="97" t="s">
        <v>398</v>
      </c>
      <c r="D13" s="121">
        <v>42377</v>
      </c>
      <c r="E13" s="121">
        <v>42498</v>
      </c>
      <c r="F13" s="120" t="s">
        <v>35</v>
      </c>
      <c r="G13" s="121">
        <v>42377</v>
      </c>
      <c r="H13" s="121">
        <v>42498</v>
      </c>
      <c r="I13" s="120" t="s">
        <v>35</v>
      </c>
    </row>
    <row r="14" spans="1:9">
      <c r="A14" s="120">
        <v>12</v>
      </c>
      <c r="B14" s="120" t="s">
        <v>387</v>
      </c>
      <c r="C14" s="97" t="s">
        <v>399</v>
      </c>
      <c r="D14" s="121">
        <v>42377</v>
      </c>
      <c r="E14" s="121">
        <v>42498</v>
      </c>
      <c r="F14" s="120" t="s">
        <v>35</v>
      </c>
      <c r="G14" s="121">
        <v>42377</v>
      </c>
      <c r="H14" s="121">
        <v>42498</v>
      </c>
      <c r="I14" s="120" t="s">
        <v>35</v>
      </c>
    </row>
    <row r="15" spans="1:9">
      <c r="A15" s="120">
        <v>13</v>
      </c>
      <c r="B15" s="120" t="s">
        <v>387</v>
      </c>
      <c r="C15" s="97" t="s">
        <v>400</v>
      </c>
      <c r="D15" s="121">
        <v>42377</v>
      </c>
      <c r="E15" s="121">
        <v>42498</v>
      </c>
      <c r="F15" s="120" t="s">
        <v>35</v>
      </c>
      <c r="G15" s="121">
        <v>42377</v>
      </c>
      <c r="H15" s="121">
        <v>42498</v>
      </c>
      <c r="I15" s="120" t="s">
        <v>35</v>
      </c>
    </row>
    <row r="16" spans="1:9">
      <c r="A16" s="120">
        <v>14</v>
      </c>
      <c r="B16" s="120" t="s">
        <v>387</v>
      </c>
      <c r="C16" s="97" t="s">
        <v>401</v>
      </c>
      <c r="D16" s="121">
        <v>42377</v>
      </c>
      <c r="E16" s="121">
        <v>42498</v>
      </c>
      <c r="F16" s="120" t="s">
        <v>35</v>
      </c>
      <c r="G16" s="121">
        <v>42377</v>
      </c>
      <c r="H16" s="121">
        <v>42498</v>
      </c>
      <c r="I16" s="120" t="s">
        <v>35</v>
      </c>
    </row>
    <row r="17" spans="1:9">
      <c r="A17" s="120">
        <v>15</v>
      </c>
      <c r="B17" s="120" t="s">
        <v>387</v>
      </c>
      <c r="C17" s="97" t="s">
        <v>402</v>
      </c>
      <c r="D17" s="121">
        <v>42377</v>
      </c>
      <c r="E17" s="121">
        <v>42498</v>
      </c>
      <c r="F17" s="120" t="s">
        <v>35</v>
      </c>
      <c r="G17" s="121">
        <v>42377</v>
      </c>
      <c r="H17" s="121">
        <v>42498</v>
      </c>
      <c r="I17" s="120" t="s">
        <v>35</v>
      </c>
    </row>
    <row r="18" spans="1:9">
      <c r="A18" s="120">
        <v>16</v>
      </c>
      <c r="B18" s="124" t="s">
        <v>387</v>
      </c>
      <c r="C18" s="97" t="s">
        <v>403</v>
      </c>
      <c r="D18" s="90">
        <v>42498</v>
      </c>
      <c r="E18" s="90">
        <v>42590</v>
      </c>
      <c r="F18" s="124" t="s">
        <v>35</v>
      </c>
      <c r="G18" s="90">
        <v>42498</v>
      </c>
      <c r="H18" s="90">
        <v>42590</v>
      </c>
      <c r="I18" s="124" t="s">
        <v>35</v>
      </c>
    </row>
    <row r="19" spans="1:9">
      <c r="A19" s="120">
        <v>17</v>
      </c>
      <c r="B19" s="124" t="s">
        <v>387</v>
      </c>
      <c r="C19" s="97" t="s">
        <v>404</v>
      </c>
      <c r="D19" s="90">
        <v>42498</v>
      </c>
      <c r="E19" s="90">
        <v>42590</v>
      </c>
      <c r="F19" s="124" t="s">
        <v>35</v>
      </c>
      <c r="G19" s="90">
        <v>42498</v>
      </c>
      <c r="H19" s="90">
        <v>42590</v>
      </c>
      <c r="I19" s="124" t="s">
        <v>35</v>
      </c>
    </row>
    <row r="20" spans="1:9">
      <c r="A20" s="120">
        <v>18</v>
      </c>
      <c r="B20" s="120" t="s">
        <v>387</v>
      </c>
      <c r="C20" s="97" t="s">
        <v>405</v>
      </c>
      <c r="D20" s="121">
        <v>42498</v>
      </c>
      <c r="E20" s="121">
        <v>42590</v>
      </c>
      <c r="F20" s="120" t="s">
        <v>35</v>
      </c>
      <c r="G20" s="121">
        <v>42498</v>
      </c>
      <c r="H20" s="121">
        <v>42590</v>
      </c>
      <c r="I20" s="120" t="s">
        <v>35</v>
      </c>
    </row>
    <row r="21" spans="1:9">
      <c r="A21" s="120">
        <v>19</v>
      </c>
      <c r="B21" s="120" t="s">
        <v>387</v>
      </c>
      <c r="C21" s="97" t="s">
        <v>406</v>
      </c>
      <c r="D21" s="121">
        <v>42621</v>
      </c>
      <c r="E21" s="121">
        <v>42712</v>
      </c>
      <c r="F21" s="120" t="s">
        <v>35</v>
      </c>
      <c r="G21" s="121">
        <v>42621</v>
      </c>
      <c r="H21" s="121">
        <v>42712</v>
      </c>
      <c r="I21" s="120" t="s">
        <v>35</v>
      </c>
    </row>
    <row r="22" spans="1:9">
      <c r="A22" s="120">
        <v>20</v>
      </c>
      <c r="B22" s="120" t="s">
        <v>387</v>
      </c>
      <c r="C22" s="97" t="s">
        <v>407</v>
      </c>
      <c r="D22" s="121">
        <v>42622</v>
      </c>
      <c r="E22" s="121">
        <v>42712</v>
      </c>
      <c r="F22" s="120" t="s">
        <v>35</v>
      </c>
      <c r="G22" s="121">
        <v>42622</v>
      </c>
      <c r="H22" s="121">
        <v>42712</v>
      </c>
      <c r="I22" s="120" t="s">
        <v>35</v>
      </c>
    </row>
    <row r="23" spans="1:9">
      <c r="A23" s="120">
        <v>21</v>
      </c>
      <c r="B23" s="120" t="s">
        <v>387</v>
      </c>
      <c r="C23" s="97" t="s">
        <v>408</v>
      </c>
      <c r="D23" s="121">
        <v>42623</v>
      </c>
      <c r="E23" s="121">
        <v>42712</v>
      </c>
      <c r="F23" s="120" t="s">
        <v>35</v>
      </c>
      <c r="G23" s="121">
        <v>42623</v>
      </c>
      <c r="H23" s="121">
        <v>42712</v>
      </c>
      <c r="I23" s="120" t="s">
        <v>35</v>
      </c>
    </row>
    <row r="24" spans="1:9">
      <c r="A24" s="120">
        <v>22</v>
      </c>
      <c r="B24" s="120" t="s">
        <v>387</v>
      </c>
      <c r="C24" s="97" t="s">
        <v>409</v>
      </c>
      <c r="D24" s="121">
        <v>42625</v>
      </c>
      <c r="E24" s="121">
        <v>42712</v>
      </c>
      <c r="F24" s="120" t="s">
        <v>35</v>
      </c>
      <c r="G24" s="121">
        <v>42625</v>
      </c>
      <c r="H24" s="121">
        <v>42712</v>
      </c>
      <c r="I24" s="120" t="s">
        <v>35</v>
      </c>
    </row>
    <row r="25" spans="1:9">
      <c r="A25" s="120">
        <v>23</v>
      </c>
      <c r="B25" s="120" t="s">
        <v>387</v>
      </c>
      <c r="C25" s="112" t="s">
        <v>410</v>
      </c>
      <c r="D25" s="121">
        <v>42626</v>
      </c>
      <c r="E25" s="120" t="s">
        <v>876</v>
      </c>
      <c r="F25" s="120" t="s">
        <v>35</v>
      </c>
      <c r="G25" s="121">
        <v>42626</v>
      </c>
      <c r="H25" s="120" t="s">
        <v>876</v>
      </c>
      <c r="I25" s="120" t="s">
        <v>35</v>
      </c>
    </row>
    <row r="26" spans="1:9">
      <c r="A26" s="120">
        <v>24</v>
      </c>
      <c r="B26" s="120" t="s">
        <v>387</v>
      </c>
      <c r="C26" s="97" t="s">
        <v>411</v>
      </c>
      <c r="D26" s="121">
        <v>42627</v>
      </c>
      <c r="E26" s="120" t="s">
        <v>876</v>
      </c>
      <c r="F26" s="120" t="s">
        <v>35</v>
      </c>
      <c r="G26" s="121">
        <v>42627</v>
      </c>
      <c r="H26" s="120" t="s">
        <v>876</v>
      </c>
      <c r="I26" s="120" t="s">
        <v>35</v>
      </c>
    </row>
    <row r="27" spans="1:9">
      <c r="A27" s="120">
        <v>25</v>
      </c>
      <c r="B27" s="120" t="s">
        <v>387</v>
      </c>
      <c r="C27" s="97" t="s">
        <v>412</v>
      </c>
      <c r="D27" s="121">
        <v>42628</v>
      </c>
      <c r="E27" s="120" t="s">
        <v>876</v>
      </c>
      <c r="F27" s="120" t="s">
        <v>35</v>
      </c>
      <c r="G27" s="121">
        <v>42628</v>
      </c>
      <c r="H27" s="120" t="s">
        <v>876</v>
      </c>
      <c r="I27" s="120" t="s">
        <v>35</v>
      </c>
    </row>
    <row r="28" spans="1:9">
      <c r="A28" s="120">
        <v>26</v>
      </c>
      <c r="B28" s="120" t="s">
        <v>387</v>
      </c>
      <c r="C28" s="97" t="s">
        <v>413</v>
      </c>
      <c r="D28" s="121">
        <v>42629</v>
      </c>
      <c r="E28" s="120" t="s">
        <v>876</v>
      </c>
      <c r="F28" s="120" t="s">
        <v>35</v>
      </c>
      <c r="G28" s="121">
        <v>42629</v>
      </c>
      <c r="H28" s="120" t="s">
        <v>876</v>
      </c>
      <c r="I28" s="120" t="s">
        <v>35</v>
      </c>
    </row>
    <row r="29" spans="1:9">
      <c r="A29" s="120">
        <v>27</v>
      </c>
      <c r="B29" s="120" t="s">
        <v>387</v>
      </c>
      <c r="C29" s="97" t="s">
        <v>414</v>
      </c>
      <c r="D29" s="121">
        <v>42630</v>
      </c>
      <c r="E29" s="120" t="s">
        <v>876</v>
      </c>
      <c r="F29" s="120" t="s">
        <v>35</v>
      </c>
      <c r="G29" s="121">
        <v>42630</v>
      </c>
      <c r="H29" s="120" t="s">
        <v>876</v>
      </c>
      <c r="I29" s="120" t="s">
        <v>35</v>
      </c>
    </row>
    <row r="30" spans="1:9">
      <c r="A30" s="120">
        <v>28</v>
      </c>
      <c r="B30" s="120" t="s">
        <v>387</v>
      </c>
      <c r="C30" s="97" t="s">
        <v>415</v>
      </c>
      <c r="D30" s="120" t="s">
        <v>877</v>
      </c>
      <c r="E30" s="120" t="s">
        <v>416</v>
      </c>
      <c r="F30" s="120" t="s">
        <v>35</v>
      </c>
      <c r="G30" s="120" t="s">
        <v>877</v>
      </c>
      <c r="H30" s="120" t="s">
        <v>416</v>
      </c>
      <c r="I30" s="120" t="s">
        <v>35</v>
      </c>
    </row>
    <row r="31" spans="1:9">
      <c r="A31" s="120">
        <v>29</v>
      </c>
      <c r="B31" s="120" t="s">
        <v>387</v>
      </c>
      <c r="C31" s="97" t="s">
        <v>878</v>
      </c>
      <c r="D31" s="120" t="s">
        <v>877</v>
      </c>
      <c r="E31" s="120" t="s">
        <v>416</v>
      </c>
      <c r="F31" s="120" t="s">
        <v>35</v>
      </c>
      <c r="G31" s="120" t="s">
        <v>877</v>
      </c>
      <c r="H31" s="120" t="s">
        <v>416</v>
      </c>
      <c r="I31" s="120" t="s">
        <v>35</v>
      </c>
    </row>
    <row r="32" spans="1:9">
      <c r="A32" s="120">
        <v>30</v>
      </c>
      <c r="B32" s="120" t="s">
        <v>387</v>
      </c>
      <c r="C32" s="97" t="s">
        <v>417</v>
      </c>
      <c r="D32" s="120" t="s">
        <v>877</v>
      </c>
      <c r="E32" s="120" t="s">
        <v>416</v>
      </c>
      <c r="F32" s="120" t="s">
        <v>35</v>
      </c>
      <c r="G32" s="120" t="s">
        <v>877</v>
      </c>
      <c r="H32" s="120" t="s">
        <v>416</v>
      </c>
      <c r="I32" s="120" t="s">
        <v>35</v>
      </c>
    </row>
    <row r="33" spans="1:9">
      <c r="A33" s="120">
        <v>31</v>
      </c>
      <c r="B33" s="124" t="s">
        <v>387</v>
      </c>
      <c r="C33" s="97" t="s">
        <v>418</v>
      </c>
      <c r="D33" s="124" t="s">
        <v>877</v>
      </c>
      <c r="E33" s="124" t="s">
        <v>416</v>
      </c>
      <c r="F33" s="124" t="s">
        <v>35</v>
      </c>
      <c r="G33" s="124" t="s">
        <v>877</v>
      </c>
      <c r="H33" s="124" t="s">
        <v>416</v>
      </c>
      <c r="I33" s="124" t="s">
        <v>35</v>
      </c>
    </row>
    <row r="34" spans="1:9">
      <c r="A34" s="120">
        <v>32</v>
      </c>
      <c r="B34" s="120" t="s">
        <v>387</v>
      </c>
      <c r="C34" s="97" t="s">
        <v>419</v>
      </c>
      <c r="D34" s="120" t="s">
        <v>877</v>
      </c>
      <c r="E34" s="120" t="s">
        <v>416</v>
      </c>
      <c r="F34" s="120" t="s">
        <v>35</v>
      </c>
      <c r="G34" s="120" t="s">
        <v>877</v>
      </c>
      <c r="H34" s="120" t="s">
        <v>416</v>
      </c>
      <c r="I34" s="120" t="s">
        <v>35</v>
      </c>
    </row>
    <row r="35" spans="1:9">
      <c r="A35" s="120">
        <v>33</v>
      </c>
      <c r="B35" s="120" t="s">
        <v>387</v>
      </c>
      <c r="C35" s="97" t="s">
        <v>420</v>
      </c>
      <c r="D35" s="120" t="s">
        <v>877</v>
      </c>
      <c r="E35" s="120" t="s">
        <v>416</v>
      </c>
      <c r="F35" s="120" t="s">
        <v>35</v>
      </c>
      <c r="G35" s="120" t="s">
        <v>877</v>
      </c>
      <c r="H35" s="120" t="s">
        <v>416</v>
      </c>
      <c r="I35" s="120" t="s">
        <v>35</v>
      </c>
    </row>
    <row r="36" spans="1:9">
      <c r="A36" s="120">
        <v>34</v>
      </c>
      <c r="B36" s="120" t="s">
        <v>387</v>
      </c>
      <c r="C36" s="97" t="s">
        <v>421</v>
      </c>
      <c r="D36" s="120" t="s">
        <v>877</v>
      </c>
      <c r="E36" s="120" t="s">
        <v>416</v>
      </c>
      <c r="F36" s="120" t="s">
        <v>35</v>
      </c>
      <c r="G36" s="120" t="s">
        <v>877</v>
      </c>
      <c r="H36" s="120" t="s">
        <v>416</v>
      </c>
      <c r="I36" s="120" t="s">
        <v>35</v>
      </c>
    </row>
    <row r="37" spans="1:9">
      <c r="A37" s="120">
        <v>35</v>
      </c>
      <c r="B37" s="120" t="s">
        <v>387</v>
      </c>
      <c r="C37" s="97" t="s">
        <v>423</v>
      </c>
      <c r="D37" s="120" t="s">
        <v>877</v>
      </c>
      <c r="E37" s="120" t="s">
        <v>416</v>
      </c>
      <c r="F37" s="120" t="s">
        <v>35</v>
      </c>
      <c r="G37" s="120" t="s">
        <v>877</v>
      </c>
      <c r="H37" s="120" t="s">
        <v>416</v>
      </c>
      <c r="I37" s="120" t="s">
        <v>35</v>
      </c>
    </row>
    <row r="38" spans="1:9">
      <c r="A38" s="120">
        <v>36</v>
      </c>
      <c r="B38" s="124" t="s">
        <v>387</v>
      </c>
      <c r="C38" s="97" t="s">
        <v>507</v>
      </c>
      <c r="D38" s="124" t="s">
        <v>877</v>
      </c>
      <c r="E38" s="124" t="s">
        <v>416</v>
      </c>
      <c r="F38" s="124" t="s">
        <v>35</v>
      </c>
      <c r="G38" s="124" t="s">
        <v>877</v>
      </c>
      <c r="H38" s="124" t="s">
        <v>416</v>
      </c>
      <c r="I38" s="124" t="s">
        <v>35</v>
      </c>
    </row>
    <row r="39" spans="1:9">
      <c r="A39" s="120">
        <v>37</v>
      </c>
      <c r="B39" s="120" t="s">
        <v>387</v>
      </c>
      <c r="C39" s="97" t="s">
        <v>880</v>
      </c>
      <c r="D39" s="120" t="s">
        <v>877</v>
      </c>
      <c r="E39" s="120" t="s">
        <v>416</v>
      </c>
      <c r="F39" s="120" t="s">
        <v>35</v>
      </c>
      <c r="G39" s="120" t="s">
        <v>877</v>
      </c>
      <c r="H39" s="120" t="s">
        <v>416</v>
      </c>
      <c r="I39" s="120" t="s">
        <v>35</v>
      </c>
    </row>
    <row r="40" spans="1:9">
      <c r="A40" s="120">
        <v>38</v>
      </c>
      <c r="B40" s="120" t="s">
        <v>387</v>
      </c>
      <c r="C40" s="97" t="s">
        <v>424</v>
      </c>
      <c r="D40" s="120" t="s">
        <v>879</v>
      </c>
      <c r="E40" s="120" t="s">
        <v>422</v>
      </c>
      <c r="F40" s="120" t="s">
        <v>35</v>
      </c>
      <c r="G40" s="120" t="s">
        <v>879</v>
      </c>
      <c r="H40" s="120" t="s">
        <v>422</v>
      </c>
      <c r="I40" s="120" t="s">
        <v>35</v>
      </c>
    </row>
    <row r="41" spans="1:9">
      <c r="A41" s="120">
        <v>39</v>
      </c>
      <c r="B41" s="120" t="s">
        <v>387</v>
      </c>
      <c r="C41" s="97" t="s">
        <v>425</v>
      </c>
      <c r="D41" s="120" t="s">
        <v>879</v>
      </c>
      <c r="E41" s="120" t="s">
        <v>422</v>
      </c>
      <c r="F41" s="120" t="s">
        <v>35</v>
      </c>
      <c r="G41" s="120" t="s">
        <v>879</v>
      </c>
      <c r="H41" s="120" t="s">
        <v>422</v>
      </c>
      <c r="I41" s="120" t="s">
        <v>35</v>
      </c>
    </row>
    <row r="42" spans="1:9">
      <c r="A42" s="120">
        <v>40</v>
      </c>
      <c r="B42" s="120" t="s">
        <v>387</v>
      </c>
      <c r="C42" s="97" t="s">
        <v>426</v>
      </c>
      <c r="D42" s="120" t="s">
        <v>879</v>
      </c>
      <c r="E42" s="120" t="s">
        <v>422</v>
      </c>
      <c r="F42" s="120" t="s">
        <v>35</v>
      </c>
      <c r="G42" s="120" t="s">
        <v>879</v>
      </c>
      <c r="H42" s="120" t="s">
        <v>422</v>
      </c>
      <c r="I42" s="120" t="s">
        <v>35</v>
      </c>
    </row>
    <row r="43" spans="1:9">
      <c r="A43" s="120">
        <v>41</v>
      </c>
      <c r="B43" s="120" t="s">
        <v>387</v>
      </c>
      <c r="C43" s="97" t="s">
        <v>427</v>
      </c>
      <c r="D43" s="120" t="s">
        <v>879</v>
      </c>
      <c r="E43" s="120" t="s">
        <v>422</v>
      </c>
      <c r="F43" s="120" t="s">
        <v>35</v>
      </c>
      <c r="G43" s="120" t="s">
        <v>879</v>
      </c>
      <c r="H43" s="120" t="s">
        <v>422</v>
      </c>
      <c r="I43" s="120" t="s">
        <v>35</v>
      </c>
    </row>
    <row r="44" spans="1:9">
      <c r="A44" s="120">
        <v>42</v>
      </c>
      <c r="B44" s="120" t="s">
        <v>387</v>
      </c>
      <c r="C44" s="97" t="s">
        <v>428</v>
      </c>
      <c r="D44" s="120" t="s">
        <v>879</v>
      </c>
      <c r="E44" s="120" t="s">
        <v>422</v>
      </c>
      <c r="F44" s="120" t="s">
        <v>35</v>
      </c>
      <c r="G44" s="120" t="s">
        <v>879</v>
      </c>
      <c r="H44" s="120" t="s">
        <v>422</v>
      </c>
      <c r="I44" s="120" t="s">
        <v>35</v>
      </c>
    </row>
    <row r="45" spans="1:9">
      <c r="A45" s="120">
        <v>43</v>
      </c>
      <c r="B45" s="120" t="s">
        <v>387</v>
      </c>
      <c r="C45" s="97" t="s">
        <v>429</v>
      </c>
      <c r="D45" s="120" t="s">
        <v>879</v>
      </c>
      <c r="E45" s="120" t="s">
        <v>422</v>
      </c>
      <c r="F45" s="120" t="s">
        <v>35</v>
      </c>
      <c r="G45" s="120" t="s">
        <v>879</v>
      </c>
      <c r="H45" s="120" t="s">
        <v>422</v>
      </c>
      <c r="I45" s="120" t="s">
        <v>35</v>
      </c>
    </row>
    <row r="46" spans="1:9">
      <c r="A46" s="120">
        <v>44</v>
      </c>
      <c r="B46" s="120" t="s">
        <v>387</v>
      </c>
      <c r="C46" s="97" t="s">
        <v>430</v>
      </c>
      <c r="D46" s="120" t="s">
        <v>879</v>
      </c>
      <c r="E46" s="120" t="s">
        <v>422</v>
      </c>
      <c r="F46" s="120" t="s">
        <v>35</v>
      </c>
      <c r="G46" s="120" t="s">
        <v>882</v>
      </c>
      <c r="H46" s="120" t="s">
        <v>881</v>
      </c>
      <c r="I46" s="120" t="s">
        <v>35</v>
      </c>
    </row>
    <row r="47" spans="1:9">
      <c r="A47" s="120">
        <v>45</v>
      </c>
      <c r="B47" s="120" t="s">
        <v>387</v>
      </c>
      <c r="C47" s="97" t="s">
        <v>431</v>
      </c>
      <c r="D47" s="120" t="s">
        <v>879</v>
      </c>
      <c r="E47" s="120" t="s">
        <v>422</v>
      </c>
      <c r="F47" s="120" t="s">
        <v>35</v>
      </c>
      <c r="G47" s="120" t="s">
        <v>883</v>
      </c>
      <c r="H47" s="120" t="s">
        <v>884</v>
      </c>
      <c r="I47" s="120" t="s">
        <v>35</v>
      </c>
    </row>
    <row r="48" spans="1:9">
      <c r="A48" s="120">
        <v>46</v>
      </c>
      <c r="B48" s="120" t="s">
        <v>387</v>
      </c>
      <c r="C48" s="97" t="s">
        <v>432</v>
      </c>
      <c r="D48" s="120" t="s">
        <v>879</v>
      </c>
      <c r="E48" s="121">
        <v>42409</v>
      </c>
      <c r="F48" s="120" t="s">
        <v>35</v>
      </c>
      <c r="G48" s="120" t="s">
        <v>433</v>
      </c>
      <c r="H48" s="121">
        <v>42409</v>
      </c>
      <c r="I48" s="120" t="s">
        <v>35</v>
      </c>
    </row>
    <row r="49" spans="1:9">
      <c r="A49" s="120">
        <v>47</v>
      </c>
      <c r="B49" s="120" t="s">
        <v>387</v>
      </c>
      <c r="C49" s="97" t="s">
        <v>508</v>
      </c>
      <c r="D49" s="120" t="s">
        <v>879</v>
      </c>
      <c r="E49" s="121">
        <v>42409</v>
      </c>
      <c r="F49" s="120" t="s">
        <v>35</v>
      </c>
      <c r="G49" s="120" t="s">
        <v>434</v>
      </c>
      <c r="H49" s="121">
        <v>42410</v>
      </c>
      <c r="I49" s="120" t="s">
        <v>35</v>
      </c>
    </row>
    <row r="50" spans="1:9">
      <c r="A50" s="120">
        <v>48</v>
      </c>
      <c r="B50" s="120" t="s">
        <v>387</v>
      </c>
      <c r="C50" s="97" t="s">
        <v>435</v>
      </c>
      <c r="D50" s="120" t="s">
        <v>879</v>
      </c>
      <c r="E50" s="121">
        <v>42409</v>
      </c>
      <c r="F50" s="120" t="s">
        <v>35</v>
      </c>
      <c r="G50" s="120" t="s">
        <v>436</v>
      </c>
      <c r="H50" s="121">
        <v>42411</v>
      </c>
      <c r="I50" s="120" t="s">
        <v>35</v>
      </c>
    </row>
    <row r="51" spans="1:9">
      <c r="A51" s="120">
        <v>49</v>
      </c>
      <c r="B51" s="120" t="s">
        <v>387</v>
      </c>
      <c r="C51" s="97" t="s">
        <v>885</v>
      </c>
      <c r="D51" s="120" t="s">
        <v>879</v>
      </c>
      <c r="E51" s="121">
        <v>42409</v>
      </c>
      <c r="F51" s="120" t="s">
        <v>35</v>
      </c>
      <c r="G51" s="120" t="s">
        <v>437</v>
      </c>
      <c r="H51" s="121">
        <v>42412</v>
      </c>
      <c r="I51" s="120" t="s">
        <v>35</v>
      </c>
    </row>
    <row r="52" spans="1:9">
      <c r="A52" s="120">
        <v>50</v>
      </c>
      <c r="B52" s="120" t="s">
        <v>387</v>
      </c>
      <c r="C52" s="97" t="s">
        <v>174</v>
      </c>
      <c r="D52" s="120" t="s">
        <v>879</v>
      </c>
      <c r="E52" s="121">
        <v>42409</v>
      </c>
      <c r="F52" s="120" t="s">
        <v>35</v>
      </c>
      <c r="G52" s="120" t="s">
        <v>438</v>
      </c>
      <c r="H52" s="121">
        <v>42413</v>
      </c>
      <c r="I52" s="120" t="s">
        <v>35</v>
      </c>
    </row>
    <row r="53" spans="1:9">
      <c r="A53" s="120">
        <v>51</v>
      </c>
      <c r="B53" s="120" t="s">
        <v>387</v>
      </c>
      <c r="C53" s="97" t="s">
        <v>439</v>
      </c>
      <c r="D53" s="120" t="s">
        <v>879</v>
      </c>
      <c r="E53" s="121">
        <v>42409</v>
      </c>
      <c r="F53" s="120" t="s">
        <v>35</v>
      </c>
      <c r="G53" s="120" t="s">
        <v>440</v>
      </c>
      <c r="H53" s="121">
        <v>42414</v>
      </c>
      <c r="I53" s="120" t="s">
        <v>35</v>
      </c>
    </row>
    <row r="54" spans="1:9">
      <c r="A54" s="120">
        <v>52</v>
      </c>
      <c r="B54" s="120" t="s">
        <v>387</v>
      </c>
      <c r="C54" s="97" t="s">
        <v>441</v>
      </c>
      <c r="D54" s="120" t="s">
        <v>879</v>
      </c>
      <c r="E54" s="121">
        <v>42409</v>
      </c>
      <c r="F54" s="120" t="s">
        <v>35</v>
      </c>
      <c r="G54" s="120" t="s">
        <v>442</v>
      </c>
      <c r="H54" s="121">
        <v>42415</v>
      </c>
      <c r="I54" s="120" t="s">
        <v>35</v>
      </c>
    </row>
    <row r="55" spans="1:9">
      <c r="A55" s="120">
        <v>53</v>
      </c>
      <c r="B55" s="120" t="s">
        <v>387</v>
      </c>
      <c r="C55" s="97" t="s">
        <v>443</v>
      </c>
      <c r="D55" s="120" t="s">
        <v>879</v>
      </c>
      <c r="E55" s="121">
        <v>42409</v>
      </c>
      <c r="F55" s="120" t="s">
        <v>35</v>
      </c>
      <c r="G55" s="120" t="s">
        <v>444</v>
      </c>
      <c r="H55" s="121">
        <v>42416</v>
      </c>
      <c r="I55" s="120" t="s">
        <v>35</v>
      </c>
    </row>
    <row r="56" spans="1:9">
      <c r="A56" s="120">
        <v>54</v>
      </c>
      <c r="B56" s="120" t="s">
        <v>387</v>
      </c>
      <c r="C56" s="97" t="s">
        <v>509</v>
      </c>
      <c r="D56" s="121">
        <v>42409</v>
      </c>
      <c r="E56" s="121">
        <v>42622</v>
      </c>
      <c r="F56" s="120" t="s">
        <v>35</v>
      </c>
      <c r="G56" s="121">
        <v>42416</v>
      </c>
      <c r="H56" s="121">
        <v>42622</v>
      </c>
      <c r="I56" s="120" t="s">
        <v>35</v>
      </c>
    </row>
    <row r="57" spans="1:9">
      <c r="A57" s="120">
        <v>55</v>
      </c>
      <c r="B57" s="120" t="s">
        <v>387</v>
      </c>
      <c r="C57" s="112" t="s">
        <v>510</v>
      </c>
      <c r="D57" s="121">
        <v>42409</v>
      </c>
      <c r="E57" s="122">
        <v>42622</v>
      </c>
      <c r="F57" s="120" t="s">
        <v>35</v>
      </c>
      <c r="G57" s="121">
        <v>42560</v>
      </c>
      <c r="H57" s="122">
        <v>42622</v>
      </c>
      <c r="I57" s="120" t="s">
        <v>35</v>
      </c>
    </row>
    <row r="58" spans="1:9">
      <c r="A58" s="120">
        <v>56</v>
      </c>
      <c r="B58" s="97" t="s">
        <v>387</v>
      </c>
      <c r="C58" s="112" t="s">
        <v>511</v>
      </c>
      <c r="D58" s="110">
        <v>42409</v>
      </c>
      <c r="E58" s="111">
        <v>42622</v>
      </c>
      <c r="F58" s="97" t="s">
        <v>35</v>
      </c>
      <c r="G58" s="110">
        <v>42560</v>
      </c>
      <c r="H58" s="111">
        <v>42622</v>
      </c>
      <c r="I58" s="97" t="s">
        <v>35</v>
      </c>
    </row>
    <row r="59" spans="1:9">
      <c r="A59" s="120">
        <v>57</v>
      </c>
      <c r="B59" s="124" t="s">
        <v>387</v>
      </c>
      <c r="C59" s="112" t="s">
        <v>512</v>
      </c>
      <c r="D59" s="90">
        <v>42409</v>
      </c>
      <c r="E59" s="123">
        <v>42622</v>
      </c>
      <c r="F59" s="124" t="s">
        <v>35</v>
      </c>
      <c r="G59" s="90">
        <v>42560</v>
      </c>
      <c r="H59" s="123">
        <v>42622</v>
      </c>
      <c r="I59" s="124" t="s">
        <v>35</v>
      </c>
    </row>
    <row r="60" spans="1:9">
      <c r="A60" s="120">
        <v>58</v>
      </c>
      <c r="B60" s="120" t="s">
        <v>387</v>
      </c>
      <c r="C60" s="112" t="s">
        <v>513</v>
      </c>
      <c r="D60" s="121">
        <v>42409</v>
      </c>
      <c r="E60" s="122">
        <v>42622</v>
      </c>
      <c r="F60" s="120" t="s">
        <v>35</v>
      </c>
      <c r="G60" s="121">
        <v>42560</v>
      </c>
      <c r="H60" s="122">
        <v>42622</v>
      </c>
      <c r="I60" s="120" t="s">
        <v>35</v>
      </c>
    </row>
    <row r="61" spans="1:9">
      <c r="A61" s="120">
        <v>59</v>
      </c>
      <c r="B61" s="120" t="s">
        <v>387</v>
      </c>
      <c r="C61" s="112" t="s">
        <v>514</v>
      </c>
      <c r="D61" s="121">
        <v>42409</v>
      </c>
      <c r="E61" s="122">
        <v>42622</v>
      </c>
      <c r="F61" s="120" t="s">
        <v>35</v>
      </c>
      <c r="G61" s="121">
        <v>42560</v>
      </c>
      <c r="H61" s="122">
        <v>42622</v>
      </c>
      <c r="I61" s="120" t="s">
        <v>35</v>
      </c>
    </row>
    <row r="62" spans="1:9">
      <c r="A62" s="120">
        <v>60</v>
      </c>
      <c r="B62" s="120" t="s">
        <v>387</v>
      </c>
      <c r="C62" s="112" t="s">
        <v>515</v>
      </c>
      <c r="D62" s="121">
        <v>42409</v>
      </c>
      <c r="E62" s="122">
        <v>42622</v>
      </c>
      <c r="F62" s="120" t="s">
        <v>35</v>
      </c>
      <c r="G62" s="121">
        <v>42560</v>
      </c>
      <c r="H62" s="122">
        <v>42622</v>
      </c>
      <c r="I62" s="120" t="s">
        <v>35</v>
      </c>
    </row>
    <row r="63" spans="1:9">
      <c r="A63" s="120">
        <v>61</v>
      </c>
      <c r="B63" s="124" t="s">
        <v>387</v>
      </c>
      <c r="C63" s="112" t="s">
        <v>516</v>
      </c>
      <c r="D63" s="121">
        <v>42409</v>
      </c>
      <c r="E63" s="123">
        <v>42622</v>
      </c>
      <c r="F63" s="124" t="s">
        <v>35</v>
      </c>
      <c r="G63" s="90">
        <v>42560</v>
      </c>
      <c r="H63" s="123">
        <v>42622</v>
      </c>
      <c r="I63" s="124" t="s">
        <v>35</v>
      </c>
    </row>
    <row r="64" spans="1:9">
      <c r="A64" s="120">
        <v>62</v>
      </c>
      <c r="B64" s="124" t="s">
        <v>387</v>
      </c>
      <c r="C64" s="112" t="s">
        <v>517</v>
      </c>
      <c r="D64" s="121">
        <v>42409</v>
      </c>
      <c r="E64" s="123">
        <v>42622</v>
      </c>
      <c r="F64" s="124" t="s">
        <v>35</v>
      </c>
      <c r="G64" s="90">
        <v>42560</v>
      </c>
      <c r="H64" s="123">
        <v>42622</v>
      </c>
      <c r="I64" s="124" t="s">
        <v>35</v>
      </c>
    </row>
    <row r="65" spans="1:9">
      <c r="A65" s="120">
        <v>63</v>
      </c>
      <c r="B65" s="120" t="s">
        <v>387</v>
      </c>
      <c r="C65" s="112" t="s">
        <v>518</v>
      </c>
      <c r="D65" s="121">
        <v>42409</v>
      </c>
      <c r="E65" s="122">
        <v>42622</v>
      </c>
      <c r="F65" s="120" t="s">
        <v>35</v>
      </c>
      <c r="G65" s="121">
        <v>42560</v>
      </c>
      <c r="H65" s="122">
        <v>42622</v>
      </c>
      <c r="I65" s="120" t="s">
        <v>35</v>
      </c>
    </row>
    <row r="66" spans="1:9">
      <c r="A66" s="120">
        <v>64</v>
      </c>
      <c r="B66" s="120" t="s">
        <v>387</v>
      </c>
      <c r="C66" s="112" t="s">
        <v>519</v>
      </c>
      <c r="D66" s="121">
        <v>42409</v>
      </c>
      <c r="E66" s="122">
        <v>42622</v>
      </c>
      <c r="F66" s="120" t="s">
        <v>35</v>
      </c>
      <c r="G66" s="121">
        <v>42560</v>
      </c>
      <c r="H66" s="122">
        <v>42622</v>
      </c>
      <c r="I66" s="120" t="s">
        <v>35</v>
      </c>
    </row>
    <row r="67" spans="1:9">
      <c r="A67" s="120">
        <v>65</v>
      </c>
      <c r="B67" s="120" t="s">
        <v>387</v>
      </c>
      <c r="C67" s="112" t="s">
        <v>520</v>
      </c>
      <c r="D67" s="121">
        <v>42409</v>
      </c>
      <c r="E67" s="122">
        <v>42622</v>
      </c>
      <c r="F67" s="120" t="s">
        <v>35</v>
      </c>
      <c r="G67" s="121">
        <v>42560</v>
      </c>
      <c r="H67" s="122">
        <v>42622</v>
      </c>
      <c r="I67" s="120" t="s">
        <v>35</v>
      </c>
    </row>
    <row r="68" spans="1:9">
      <c r="A68" s="120">
        <v>66</v>
      </c>
      <c r="B68" s="120" t="s">
        <v>387</v>
      </c>
      <c r="C68" s="112" t="s">
        <v>521</v>
      </c>
      <c r="D68" s="121">
        <v>42409</v>
      </c>
      <c r="E68" s="122">
        <v>42622</v>
      </c>
      <c r="F68" s="120" t="s">
        <v>35</v>
      </c>
      <c r="G68" s="121">
        <v>42560</v>
      </c>
      <c r="H68" s="122">
        <v>42622</v>
      </c>
      <c r="I68" s="120" t="s">
        <v>35</v>
      </c>
    </row>
    <row r="69" spans="1:9">
      <c r="A69" s="120">
        <v>67</v>
      </c>
      <c r="B69" s="124" t="s">
        <v>387</v>
      </c>
      <c r="C69" s="112" t="s">
        <v>522</v>
      </c>
      <c r="D69" s="121">
        <v>42409</v>
      </c>
      <c r="E69" s="123">
        <v>42622</v>
      </c>
      <c r="F69" s="124" t="s">
        <v>35</v>
      </c>
      <c r="G69" s="90">
        <v>42560</v>
      </c>
      <c r="H69" s="123">
        <v>42622</v>
      </c>
      <c r="I69" s="124" t="s">
        <v>35</v>
      </c>
    </row>
    <row r="70" spans="1:9">
      <c r="A70" s="120">
        <v>68</v>
      </c>
      <c r="B70" s="120" t="s">
        <v>387</v>
      </c>
      <c r="C70" s="112" t="s">
        <v>523</v>
      </c>
      <c r="D70" s="121">
        <v>42409</v>
      </c>
      <c r="E70" s="122">
        <v>42622</v>
      </c>
      <c r="F70" s="120" t="s">
        <v>35</v>
      </c>
      <c r="G70" s="121">
        <v>42560</v>
      </c>
      <c r="H70" s="122">
        <v>42622</v>
      </c>
      <c r="I70" s="120" t="s">
        <v>35</v>
      </c>
    </row>
    <row r="71" spans="1:9">
      <c r="A71" s="120">
        <v>69</v>
      </c>
      <c r="B71" s="120" t="s">
        <v>387</v>
      </c>
      <c r="C71" s="112" t="s">
        <v>524</v>
      </c>
      <c r="D71" s="121">
        <v>42409</v>
      </c>
      <c r="E71" s="122">
        <v>42622</v>
      </c>
      <c r="F71" s="120" t="s">
        <v>35</v>
      </c>
      <c r="G71" s="121">
        <v>42560</v>
      </c>
      <c r="H71" s="122">
        <v>42622</v>
      </c>
      <c r="I71" s="120" t="s">
        <v>35</v>
      </c>
    </row>
    <row r="72" spans="1:9">
      <c r="A72" s="120">
        <v>70</v>
      </c>
      <c r="B72" s="120" t="s">
        <v>387</v>
      </c>
      <c r="C72" s="112" t="s">
        <v>525</v>
      </c>
      <c r="D72" s="121">
        <v>42409</v>
      </c>
      <c r="E72" s="122">
        <v>42622</v>
      </c>
      <c r="F72" s="120" t="s">
        <v>35</v>
      </c>
      <c r="G72" s="121">
        <v>42560</v>
      </c>
      <c r="H72" s="122">
        <v>42622</v>
      </c>
      <c r="I72" s="120" t="s">
        <v>35</v>
      </c>
    </row>
    <row r="73" spans="1:9">
      <c r="A73" s="120">
        <v>71</v>
      </c>
      <c r="B73" s="120" t="s">
        <v>387</v>
      </c>
      <c r="C73" s="97" t="s">
        <v>526</v>
      </c>
      <c r="D73" s="122" t="s">
        <v>527</v>
      </c>
      <c r="E73" s="120" t="s">
        <v>528</v>
      </c>
      <c r="F73" s="120" t="s">
        <v>35</v>
      </c>
      <c r="G73" s="122" t="s">
        <v>527</v>
      </c>
      <c r="H73" s="120" t="s">
        <v>528</v>
      </c>
      <c r="I73" s="120" t="s">
        <v>35</v>
      </c>
    </row>
    <row r="74" spans="1:9">
      <c r="A74" s="120">
        <v>72</v>
      </c>
      <c r="B74" s="120" t="s">
        <v>387</v>
      </c>
      <c r="C74" s="97" t="s">
        <v>529</v>
      </c>
      <c r="D74" s="122" t="s">
        <v>527</v>
      </c>
      <c r="E74" s="120" t="s">
        <v>528</v>
      </c>
      <c r="F74" s="120" t="s">
        <v>35</v>
      </c>
      <c r="G74" s="122" t="s">
        <v>527</v>
      </c>
      <c r="H74" s="120" t="s">
        <v>528</v>
      </c>
      <c r="I74" s="120" t="s">
        <v>35</v>
      </c>
    </row>
    <row r="75" spans="1:9">
      <c r="A75" s="120">
        <v>73</v>
      </c>
      <c r="B75" s="120" t="s">
        <v>387</v>
      </c>
      <c r="C75" s="97" t="s">
        <v>530</v>
      </c>
      <c r="D75" s="122" t="s">
        <v>527</v>
      </c>
      <c r="E75" s="120" t="s">
        <v>528</v>
      </c>
      <c r="F75" s="120" t="s">
        <v>35</v>
      </c>
      <c r="G75" s="122" t="s">
        <v>527</v>
      </c>
      <c r="H75" s="120" t="s">
        <v>528</v>
      </c>
      <c r="I75" s="120" t="s">
        <v>35</v>
      </c>
    </row>
    <row r="76" spans="1:9">
      <c r="A76" s="120">
        <v>74</v>
      </c>
      <c r="B76" s="120" t="s">
        <v>387</v>
      </c>
      <c r="C76" s="97" t="s">
        <v>886</v>
      </c>
      <c r="D76" s="122" t="s">
        <v>527</v>
      </c>
      <c r="E76" s="120" t="s">
        <v>528</v>
      </c>
      <c r="F76" s="120" t="s">
        <v>35</v>
      </c>
      <c r="G76" s="122" t="s">
        <v>527</v>
      </c>
      <c r="H76" s="120" t="s">
        <v>528</v>
      </c>
      <c r="I76" s="120" t="s">
        <v>35</v>
      </c>
    </row>
    <row r="77" spans="1:9">
      <c r="A77" s="120">
        <v>75</v>
      </c>
      <c r="B77" s="120" t="s">
        <v>387</v>
      </c>
      <c r="C77" s="97" t="s">
        <v>531</v>
      </c>
      <c r="D77" s="122" t="s">
        <v>527</v>
      </c>
      <c r="E77" s="120" t="s">
        <v>528</v>
      </c>
      <c r="F77" s="120" t="s">
        <v>35</v>
      </c>
      <c r="G77" s="122" t="s">
        <v>527</v>
      </c>
      <c r="H77" s="120" t="s">
        <v>528</v>
      </c>
      <c r="I77" s="120" t="s">
        <v>35</v>
      </c>
    </row>
    <row r="78" spans="1:9">
      <c r="A78" s="120">
        <v>76</v>
      </c>
      <c r="B78" s="120" t="s">
        <v>387</v>
      </c>
      <c r="C78" s="97" t="s">
        <v>887</v>
      </c>
      <c r="D78" s="122" t="s">
        <v>527</v>
      </c>
      <c r="E78" s="120" t="s">
        <v>528</v>
      </c>
      <c r="F78" s="120" t="s">
        <v>35</v>
      </c>
      <c r="G78" s="122" t="s">
        <v>527</v>
      </c>
      <c r="H78" s="120" t="s">
        <v>528</v>
      </c>
      <c r="I78" s="120" t="s">
        <v>35</v>
      </c>
    </row>
    <row r="79" spans="1:9">
      <c r="A79" s="120">
        <v>77</v>
      </c>
      <c r="B79" s="120" t="s">
        <v>387</v>
      </c>
      <c r="C79" s="112" t="s">
        <v>532</v>
      </c>
      <c r="D79" s="122" t="s">
        <v>527</v>
      </c>
      <c r="E79" s="120" t="s">
        <v>528</v>
      </c>
      <c r="F79" s="120" t="s">
        <v>35</v>
      </c>
      <c r="G79" s="122" t="s">
        <v>527</v>
      </c>
      <c r="H79" s="120" t="s">
        <v>528</v>
      </c>
      <c r="I79" s="120" t="s">
        <v>35</v>
      </c>
    </row>
    <row r="80" spans="1:9">
      <c r="A80" s="120">
        <v>78</v>
      </c>
      <c r="B80" s="120" t="s">
        <v>387</v>
      </c>
      <c r="C80" s="112" t="s">
        <v>888</v>
      </c>
      <c r="D80" s="122" t="s">
        <v>527</v>
      </c>
      <c r="E80" s="120" t="s">
        <v>528</v>
      </c>
      <c r="F80" s="120" t="s">
        <v>35</v>
      </c>
      <c r="G80" s="122" t="s">
        <v>527</v>
      </c>
      <c r="H80" s="120" t="s">
        <v>528</v>
      </c>
      <c r="I80" s="120" t="s">
        <v>35</v>
      </c>
    </row>
    <row r="81" spans="1:9">
      <c r="A81" s="120">
        <v>79</v>
      </c>
      <c r="B81" s="120" t="s">
        <v>387</v>
      </c>
      <c r="C81" s="112" t="s">
        <v>533</v>
      </c>
      <c r="D81" s="122" t="s">
        <v>527</v>
      </c>
      <c r="E81" s="120" t="s">
        <v>528</v>
      </c>
      <c r="F81" s="120" t="s">
        <v>35</v>
      </c>
      <c r="G81" s="122" t="s">
        <v>527</v>
      </c>
      <c r="H81" s="120" t="s">
        <v>528</v>
      </c>
      <c r="I81" s="120" t="s">
        <v>35</v>
      </c>
    </row>
    <row r="82" spans="1:9">
      <c r="A82" s="120">
        <v>80</v>
      </c>
      <c r="B82" s="120" t="s">
        <v>387</v>
      </c>
      <c r="C82" s="112" t="s">
        <v>534</v>
      </c>
      <c r="D82" s="122" t="s">
        <v>527</v>
      </c>
      <c r="E82" s="120" t="s">
        <v>528</v>
      </c>
      <c r="F82" s="120" t="s">
        <v>35</v>
      </c>
      <c r="G82" s="122" t="s">
        <v>527</v>
      </c>
      <c r="H82" s="120" t="s">
        <v>528</v>
      </c>
      <c r="I82" s="120" t="s">
        <v>35</v>
      </c>
    </row>
    <row r="83" spans="1:9">
      <c r="A83" s="120">
        <v>81</v>
      </c>
      <c r="B83" s="120" t="s">
        <v>387</v>
      </c>
      <c r="C83" s="112" t="s">
        <v>535</v>
      </c>
      <c r="D83" s="122" t="s">
        <v>527</v>
      </c>
      <c r="E83" s="120" t="s">
        <v>528</v>
      </c>
      <c r="F83" s="120" t="s">
        <v>35</v>
      </c>
      <c r="G83" s="122" t="s">
        <v>527</v>
      </c>
      <c r="H83" s="120" t="s">
        <v>528</v>
      </c>
      <c r="I83" s="120" t="s">
        <v>35</v>
      </c>
    </row>
    <row r="84" spans="1:9">
      <c r="A84" s="120">
        <v>82</v>
      </c>
      <c r="B84" s="120" t="s">
        <v>387</v>
      </c>
      <c r="C84" s="112" t="s">
        <v>536</v>
      </c>
      <c r="D84" s="122" t="s">
        <v>527</v>
      </c>
      <c r="E84" s="120" t="s">
        <v>528</v>
      </c>
      <c r="F84" s="120" t="s">
        <v>35</v>
      </c>
      <c r="G84" s="122" t="s">
        <v>527</v>
      </c>
      <c r="H84" s="120" t="s">
        <v>528</v>
      </c>
      <c r="I84" s="120" t="s">
        <v>35</v>
      </c>
    </row>
    <row r="85" spans="1:9">
      <c r="A85" s="120">
        <v>83</v>
      </c>
      <c r="B85" s="120" t="s">
        <v>387</v>
      </c>
      <c r="C85" s="97" t="s">
        <v>537</v>
      </c>
      <c r="D85" s="122" t="s">
        <v>527</v>
      </c>
      <c r="E85" s="120" t="s">
        <v>528</v>
      </c>
      <c r="F85" s="120" t="s">
        <v>35</v>
      </c>
      <c r="G85" s="122" t="s">
        <v>527</v>
      </c>
      <c r="H85" s="120" t="s">
        <v>528</v>
      </c>
      <c r="I85" s="120" t="s">
        <v>35</v>
      </c>
    </row>
    <row r="86" spans="1:9">
      <c r="A86" s="120">
        <v>84</v>
      </c>
      <c r="B86" s="120" t="s">
        <v>387</v>
      </c>
      <c r="C86" s="97" t="s">
        <v>538</v>
      </c>
      <c r="D86" s="122" t="s">
        <v>527</v>
      </c>
      <c r="E86" s="120" t="s">
        <v>528</v>
      </c>
      <c r="F86" s="120" t="s">
        <v>35</v>
      </c>
      <c r="G86" s="122" t="s">
        <v>527</v>
      </c>
      <c r="H86" s="120" t="s">
        <v>528</v>
      </c>
      <c r="I86" s="120" t="s">
        <v>35</v>
      </c>
    </row>
    <row r="87" spans="1:9">
      <c r="A87" s="120">
        <v>85</v>
      </c>
      <c r="B87" s="120" t="s">
        <v>387</v>
      </c>
      <c r="C87" s="97" t="s">
        <v>615</v>
      </c>
      <c r="D87" s="122" t="s">
        <v>527</v>
      </c>
      <c r="E87" s="120" t="s">
        <v>528</v>
      </c>
      <c r="F87" s="120" t="s">
        <v>35</v>
      </c>
      <c r="G87" s="122" t="s">
        <v>527</v>
      </c>
      <c r="H87" s="120" t="s">
        <v>528</v>
      </c>
      <c r="I87" s="120" t="s">
        <v>35</v>
      </c>
    </row>
    <row r="88" spans="1:9">
      <c r="A88" s="120">
        <v>86</v>
      </c>
      <c r="B88" s="120" t="s">
        <v>387</v>
      </c>
      <c r="C88" s="97" t="s">
        <v>539</v>
      </c>
      <c r="D88" s="122" t="s">
        <v>527</v>
      </c>
      <c r="E88" s="120" t="s">
        <v>528</v>
      </c>
      <c r="F88" s="120" t="s">
        <v>35</v>
      </c>
      <c r="G88" s="122" t="s">
        <v>527</v>
      </c>
      <c r="H88" s="120" t="s">
        <v>528</v>
      </c>
      <c r="I88" s="120" t="s">
        <v>35</v>
      </c>
    </row>
    <row r="89" spans="1:9">
      <c r="A89" s="120">
        <v>87</v>
      </c>
      <c r="B89" s="120" t="s">
        <v>387</v>
      </c>
      <c r="C89" s="97" t="s">
        <v>540</v>
      </c>
      <c r="D89" s="122" t="s">
        <v>527</v>
      </c>
      <c r="E89" s="120" t="s">
        <v>528</v>
      </c>
      <c r="F89" s="120" t="s">
        <v>35</v>
      </c>
      <c r="G89" s="122" t="s">
        <v>527</v>
      </c>
      <c r="H89" s="120" t="s">
        <v>528</v>
      </c>
      <c r="I89" s="120" t="s">
        <v>35</v>
      </c>
    </row>
    <row r="90" spans="1:9">
      <c r="A90" s="120">
        <v>88</v>
      </c>
      <c r="B90" s="120" t="s">
        <v>387</v>
      </c>
      <c r="C90" s="97" t="s">
        <v>541</v>
      </c>
      <c r="D90" s="122" t="s">
        <v>527</v>
      </c>
      <c r="E90" s="120" t="s">
        <v>528</v>
      </c>
      <c r="F90" s="120" t="s">
        <v>35</v>
      </c>
      <c r="G90" s="122" t="s">
        <v>527</v>
      </c>
      <c r="H90" s="120" t="s">
        <v>528</v>
      </c>
      <c r="I90" s="120" t="s">
        <v>35</v>
      </c>
    </row>
    <row r="91" spans="1:9">
      <c r="A91" s="120">
        <v>89</v>
      </c>
      <c r="B91" s="120" t="s">
        <v>387</v>
      </c>
      <c r="C91" s="97" t="s">
        <v>542</v>
      </c>
      <c r="D91" s="122" t="s">
        <v>527</v>
      </c>
      <c r="E91" s="120" t="s">
        <v>528</v>
      </c>
      <c r="F91" s="120" t="s">
        <v>35</v>
      </c>
      <c r="G91" s="122" t="s">
        <v>527</v>
      </c>
      <c r="H91" s="120" t="s">
        <v>528</v>
      </c>
      <c r="I91" s="120" t="s">
        <v>35</v>
      </c>
    </row>
    <row r="92" spans="1:9">
      <c r="A92" s="120">
        <v>90</v>
      </c>
      <c r="B92" s="120" t="s">
        <v>387</v>
      </c>
      <c r="C92" s="97" t="s">
        <v>543</v>
      </c>
      <c r="D92" s="122" t="s">
        <v>527</v>
      </c>
      <c r="E92" s="120" t="s">
        <v>528</v>
      </c>
      <c r="F92" s="120" t="s">
        <v>35</v>
      </c>
      <c r="G92" s="122" t="s">
        <v>527</v>
      </c>
      <c r="H92" s="120" t="s">
        <v>528</v>
      </c>
      <c r="I92" s="120" t="s">
        <v>35</v>
      </c>
    </row>
    <row r="93" spans="1:9">
      <c r="A93" s="120">
        <v>91</v>
      </c>
      <c r="B93" s="120" t="s">
        <v>387</v>
      </c>
      <c r="C93" s="97" t="s">
        <v>544</v>
      </c>
      <c r="D93" s="122" t="s">
        <v>527</v>
      </c>
      <c r="E93" s="120" t="s">
        <v>528</v>
      </c>
      <c r="F93" s="120" t="s">
        <v>35</v>
      </c>
      <c r="G93" s="122" t="s">
        <v>527</v>
      </c>
      <c r="H93" s="120" t="s">
        <v>528</v>
      </c>
      <c r="I93" s="120" t="s">
        <v>35</v>
      </c>
    </row>
    <row r="94" spans="1:9">
      <c r="A94" s="120">
        <v>92</v>
      </c>
      <c r="B94" s="120" t="s">
        <v>387</v>
      </c>
      <c r="C94" s="97" t="s">
        <v>545</v>
      </c>
      <c r="D94" s="122" t="s">
        <v>527</v>
      </c>
      <c r="E94" s="120" t="s">
        <v>528</v>
      </c>
      <c r="F94" s="120" t="s">
        <v>35</v>
      </c>
      <c r="G94" s="122" t="s">
        <v>527</v>
      </c>
      <c r="H94" s="120" t="s">
        <v>528</v>
      </c>
      <c r="I94" s="120" t="s">
        <v>35</v>
      </c>
    </row>
    <row r="95" spans="1:9">
      <c r="A95" s="120">
        <v>93</v>
      </c>
      <c r="B95" s="120" t="s">
        <v>387</v>
      </c>
      <c r="C95" s="97" t="s">
        <v>546</v>
      </c>
      <c r="D95" s="122" t="s">
        <v>527</v>
      </c>
      <c r="E95" s="120" t="s">
        <v>528</v>
      </c>
      <c r="F95" s="120" t="s">
        <v>35</v>
      </c>
      <c r="G95" s="122" t="s">
        <v>527</v>
      </c>
      <c r="H95" s="120" t="s">
        <v>528</v>
      </c>
      <c r="I95" s="120" t="s">
        <v>35</v>
      </c>
    </row>
    <row r="96" spans="1:9">
      <c r="A96" s="120">
        <v>94</v>
      </c>
      <c r="B96" s="120" t="s">
        <v>387</v>
      </c>
      <c r="C96" s="97" t="s">
        <v>547</v>
      </c>
      <c r="D96" s="122" t="s">
        <v>527</v>
      </c>
      <c r="E96" s="120" t="s">
        <v>528</v>
      </c>
      <c r="F96" s="120" t="s">
        <v>35</v>
      </c>
      <c r="G96" s="122" t="s">
        <v>527</v>
      </c>
      <c r="H96" s="120" t="s">
        <v>528</v>
      </c>
      <c r="I96" s="120" t="s">
        <v>35</v>
      </c>
    </row>
    <row r="97" spans="1:9">
      <c r="A97" s="120">
        <v>95</v>
      </c>
      <c r="B97" s="120" t="s">
        <v>387</v>
      </c>
      <c r="C97" s="97" t="s">
        <v>548</v>
      </c>
      <c r="D97" s="122" t="s">
        <v>527</v>
      </c>
      <c r="E97" s="120" t="s">
        <v>528</v>
      </c>
      <c r="F97" s="120" t="s">
        <v>35</v>
      </c>
      <c r="G97" s="122" t="s">
        <v>527</v>
      </c>
      <c r="H97" s="120" t="s">
        <v>528</v>
      </c>
      <c r="I97" s="120" t="s">
        <v>35</v>
      </c>
    </row>
    <row r="98" spans="1:9">
      <c r="A98" s="120">
        <v>96</v>
      </c>
      <c r="B98" s="120" t="s">
        <v>387</v>
      </c>
      <c r="C98" s="97" t="s">
        <v>549</v>
      </c>
      <c r="D98" s="122" t="s">
        <v>527</v>
      </c>
      <c r="E98" s="120" t="s">
        <v>528</v>
      </c>
      <c r="F98" s="120" t="s">
        <v>35</v>
      </c>
      <c r="G98" s="122" t="s">
        <v>527</v>
      </c>
      <c r="H98" s="120" t="s">
        <v>528</v>
      </c>
      <c r="I98" s="120" t="s">
        <v>35</v>
      </c>
    </row>
    <row r="99" spans="1:9">
      <c r="A99" s="120">
        <v>97</v>
      </c>
      <c r="B99" s="120" t="s">
        <v>387</v>
      </c>
      <c r="C99" s="97" t="s">
        <v>550</v>
      </c>
      <c r="D99" s="122" t="s">
        <v>527</v>
      </c>
      <c r="E99" s="120" t="s">
        <v>528</v>
      </c>
      <c r="F99" s="120" t="s">
        <v>35</v>
      </c>
      <c r="G99" s="122" t="s">
        <v>527</v>
      </c>
      <c r="H99" s="120" t="s">
        <v>528</v>
      </c>
      <c r="I99" s="120" t="s">
        <v>35</v>
      </c>
    </row>
    <row r="100" spans="1:9">
      <c r="A100" s="120">
        <v>98</v>
      </c>
      <c r="B100" s="120" t="s">
        <v>387</v>
      </c>
      <c r="C100" s="97" t="s">
        <v>551</v>
      </c>
      <c r="D100" s="122" t="s">
        <v>527</v>
      </c>
      <c r="E100" s="120" t="s">
        <v>528</v>
      </c>
      <c r="F100" s="120" t="s">
        <v>35</v>
      </c>
      <c r="G100" s="122" t="s">
        <v>527</v>
      </c>
      <c r="H100" s="120" t="s">
        <v>528</v>
      </c>
      <c r="I100" s="120" t="s">
        <v>35</v>
      </c>
    </row>
    <row r="101" spans="1:9">
      <c r="A101" s="120">
        <v>99</v>
      </c>
      <c r="B101" s="120" t="s">
        <v>387</v>
      </c>
      <c r="C101" s="97" t="s">
        <v>552</v>
      </c>
      <c r="D101" s="122" t="s">
        <v>527</v>
      </c>
      <c r="E101" s="120" t="s">
        <v>528</v>
      </c>
      <c r="F101" s="120" t="s">
        <v>35</v>
      </c>
      <c r="G101" s="122" t="s">
        <v>527</v>
      </c>
      <c r="H101" s="120" t="s">
        <v>528</v>
      </c>
      <c r="I101" s="120" t="s">
        <v>35</v>
      </c>
    </row>
    <row r="102" spans="1:9">
      <c r="A102" s="120">
        <v>100</v>
      </c>
      <c r="B102" s="120" t="s">
        <v>387</v>
      </c>
      <c r="C102" s="97" t="s">
        <v>889</v>
      </c>
      <c r="D102" s="122" t="s">
        <v>527</v>
      </c>
      <c r="E102" s="120" t="s">
        <v>528</v>
      </c>
      <c r="F102" s="120" t="s">
        <v>35</v>
      </c>
      <c r="G102" s="122" t="s">
        <v>527</v>
      </c>
      <c r="H102" s="120" t="s">
        <v>528</v>
      </c>
      <c r="I102" s="120" t="s">
        <v>35</v>
      </c>
    </row>
    <row r="103" spans="1:9">
      <c r="A103" s="120">
        <v>101</v>
      </c>
      <c r="B103" s="120" t="s">
        <v>387</v>
      </c>
      <c r="C103" s="97" t="s">
        <v>553</v>
      </c>
      <c r="D103" s="122" t="s">
        <v>527</v>
      </c>
      <c r="E103" s="120" t="s">
        <v>528</v>
      </c>
      <c r="F103" s="120" t="s">
        <v>35</v>
      </c>
      <c r="G103" s="122" t="s">
        <v>527</v>
      </c>
      <c r="H103" s="120" t="s">
        <v>528</v>
      </c>
      <c r="I103" s="120" t="s">
        <v>35</v>
      </c>
    </row>
    <row r="104" spans="1:9">
      <c r="A104" s="120">
        <v>102</v>
      </c>
      <c r="B104" s="120" t="s">
        <v>387</v>
      </c>
      <c r="C104" s="97" t="s">
        <v>554</v>
      </c>
      <c r="D104" s="122" t="s">
        <v>527</v>
      </c>
      <c r="E104" s="120" t="s">
        <v>528</v>
      </c>
      <c r="F104" s="120" t="s">
        <v>35</v>
      </c>
      <c r="G104" s="122" t="s">
        <v>527</v>
      </c>
      <c r="H104" s="120" t="s">
        <v>528</v>
      </c>
      <c r="I104" s="120" t="s">
        <v>35</v>
      </c>
    </row>
    <row r="105" spans="1:9">
      <c r="A105" s="120">
        <v>103</v>
      </c>
      <c r="B105" s="120" t="s">
        <v>387</v>
      </c>
      <c r="C105" s="97" t="s">
        <v>555</v>
      </c>
      <c r="D105" s="122" t="s">
        <v>527</v>
      </c>
      <c r="E105" s="120" t="s">
        <v>528</v>
      </c>
      <c r="F105" s="120" t="s">
        <v>35</v>
      </c>
      <c r="G105" s="122" t="s">
        <v>527</v>
      </c>
      <c r="H105" s="120" t="s">
        <v>528</v>
      </c>
      <c r="I105" s="120" t="s">
        <v>35</v>
      </c>
    </row>
    <row r="106" spans="1:9">
      <c r="A106" s="120">
        <v>104</v>
      </c>
      <c r="B106" s="120" t="s">
        <v>387</v>
      </c>
      <c r="C106" s="97" t="s">
        <v>556</v>
      </c>
      <c r="D106" s="122" t="s">
        <v>527</v>
      </c>
      <c r="E106" s="120" t="s">
        <v>528</v>
      </c>
      <c r="F106" s="120" t="s">
        <v>35</v>
      </c>
      <c r="G106" s="122" t="s">
        <v>527</v>
      </c>
      <c r="H106" s="120" t="s">
        <v>528</v>
      </c>
      <c r="I106" s="120" t="s">
        <v>35</v>
      </c>
    </row>
    <row r="107" spans="1:9">
      <c r="A107" s="120">
        <v>105</v>
      </c>
      <c r="B107" s="120" t="s">
        <v>387</v>
      </c>
      <c r="C107" s="97" t="s">
        <v>557</v>
      </c>
      <c r="D107" s="122" t="s">
        <v>527</v>
      </c>
      <c r="E107" s="120" t="s">
        <v>528</v>
      </c>
      <c r="F107" s="120" t="s">
        <v>35</v>
      </c>
      <c r="G107" s="122" t="s">
        <v>527</v>
      </c>
      <c r="H107" s="120" t="s">
        <v>528</v>
      </c>
      <c r="I107" s="120" t="s">
        <v>35</v>
      </c>
    </row>
    <row r="108" spans="1:9">
      <c r="A108" s="120">
        <v>106</v>
      </c>
      <c r="B108" s="120" t="s">
        <v>387</v>
      </c>
      <c r="C108" s="97" t="s">
        <v>558</v>
      </c>
      <c r="D108" s="122" t="s">
        <v>527</v>
      </c>
      <c r="E108" s="120" t="s">
        <v>528</v>
      </c>
      <c r="F108" s="120" t="s">
        <v>35</v>
      </c>
      <c r="G108" s="122" t="s">
        <v>527</v>
      </c>
      <c r="H108" s="120" t="s">
        <v>528</v>
      </c>
      <c r="I108" s="120" t="s">
        <v>35</v>
      </c>
    </row>
    <row r="109" spans="1:9">
      <c r="A109" s="120">
        <v>107</v>
      </c>
      <c r="B109" s="120" t="s">
        <v>387</v>
      </c>
      <c r="C109" s="97" t="s">
        <v>559</v>
      </c>
      <c r="D109" s="122" t="s">
        <v>527</v>
      </c>
      <c r="E109" s="120" t="s">
        <v>528</v>
      </c>
      <c r="F109" s="120" t="s">
        <v>35</v>
      </c>
      <c r="G109" s="122" t="s">
        <v>527</v>
      </c>
      <c r="H109" s="120" t="s">
        <v>528</v>
      </c>
      <c r="I109" s="120" t="s">
        <v>35</v>
      </c>
    </row>
    <row r="110" spans="1:9">
      <c r="A110" s="120">
        <v>108</v>
      </c>
      <c r="B110" s="120" t="s">
        <v>387</v>
      </c>
      <c r="C110" s="97" t="s">
        <v>304</v>
      </c>
      <c r="D110" s="122" t="s">
        <v>527</v>
      </c>
      <c r="E110" s="120" t="s">
        <v>528</v>
      </c>
      <c r="F110" s="120" t="s">
        <v>35</v>
      </c>
      <c r="G110" s="122" t="s">
        <v>527</v>
      </c>
      <c r="H110" s="120" t="s">
        <v>528</v>
      </c>
      <c r="I110" s="120" t="s">
        <v>35</v>
      </c>
    </row>
    <row r="111" spans="1:9">
      <c r="A111" s="120">
        <v>109</v>
      </c>
      <c r="B111" s="120" t="s">
        <v>387</v>
      </c>
      <c r="C111" s="97" t="s">
        <v>560</v>
      </c>
      <c r="D111" s="122" t="s">
        <v>527</v>
      </c>
      <c r="E111" s="120" t="s">
        <v>528</v>
      </c>
      <c r="F111" s="120" t="s">
        <v>35</v>
      </c>
      <c r="G111" s="122" t="s">
        <v>527</v>
      </c>
      <c r="H111" s="120" t="s">
        <v>528</v>
      </c>
      <c r="I111" s="120" t="s">
        <v>35</v>
      </c>
    </row>
    <row r="112" spans="1:9">
      <c r="A112" s="120">
        <v>110</v>
      </c>
      <c r="B112" s="120" t="s">
        <v>387</v>
      </c>
      <c r="C112" s="97" t="s">
        <v>890</v>
      </c>
      <c r="D112" s="122" t="s">
        <v>527</v>
      </c>
      <c r="E112" s="120" t="s">
        <v>528</v>
      </c>
      <c r="F112" s="120" t="s">
        <v>35</v>
      </c>
      <c r="G112" s="122" t="s">
        <v>527</v>
      </c>
      <c r="H112" s="120" t="s">
        <v>528</v>
      </c>
      <c r="I112" s="120" t="s">
        <v>35</v>
      </c>
    </row>
    <row r="113" spans="1:9">
      <c r="A113" s="120">
        <v>111</v>
      </c>
      <c r="B113" s="120" t="s">
        <v>387</v>
      </c>
      <c r="C113" s="97" t="s">
        <v>616</v>
      </c>
      <c r="D113" s="122" t="s">
        <v>527</v>
      </c>
      <c r="E113" s="120" t="s">
        <v>528</v>
      </c>
      <c r="F113" s="120" t="s">
        <v>35</v>
      </c>
      <c r="G113" s="122" t="s">
        <v>527</v>
      </c>
      <c r="H113" s="120" t="s">
        <v>528</v>
      </c>
      <c r="I113" s="120" t="s">
        <v>35</v>
      </c>
    </row>
    <row r="114" spans="1:9">
      <c r="A114" s="120">
        <v>112</v>
      </c>
      <c r="B114" s="120" t="s">
        <v>387</v>
      </c>
      <c r="C114" s="97" t="s">
        <v>617</v>
      </c>
      <c r="D114" s="122" t="s">
        <v>527</v>
      </c>
      <c r="E114" s="120" t="s">
        <v>528</v>
      </c>
      <c r="F114" s="120" t="s">
        <v>35</v>
      </c>
      <c r="G114" s="122" t="s">
        <v>527</v>
      </c>
      <c r="H114" s="120" t="s">
        <v>528</v>
      </c>
      <c r="I114" s="120" t="s">
        <v>35</v>
      </c>
    </row>
    <row r="115" spans="1:9">
      <c r="A115" s="120">
        <v>113</v>
      </c>
      <c r="B115" s="120" t="s">
        <v>387</v>
      </c>
      <c r="C115" s="97" t="s">
        <v>618</v>
      </c>
      <c r="D115" s="122" t="s">
        <v>527</v>
      </c>
      <c r="E115" s="120" t="s">
        <v>528</v>
      </c>
      <c r="F115" s="120" t="s">
        <v>35</v>
      </c>
      <c r="G115" s="122" t="s">
        <v>527</v>
      </c>
      <c r="H115" s="120" t="s">
        <v>528</v>
      </c>
      <c r="I115" s="120" t="s">
        <v>35</v>
      </c>
    </row>
    <row r="116" spans="1:9">
      <c r="A116" s="120">
        <v>114</v>
      </c>
      <c r="B116" s="120" t="s">
        <v>387</v>
      </c>
      <c r="C116" s="97" t="s">
        <v>619</v>
      </c>
      <c r="D116" s="122" t="s">
        <v>527</v>
      </c>
      <c r="E116" s="120" t="s">
        <v>528</v>
      </c>
      <c r="F116" s="120" t="s">
        <v>35</v>
      </c>
      <c r="G116" s="122" t="s">
        <v>527</v>
      </c>
      <c r="H116" s="120" t="s">
        <v>528</v>
      </c>
      <c r="I116" s="120" t="s">
        <v>35</v>
      </c>
    </row>
    <row r="117" spans="1:9">
      <c r="A117" s="120">
        <v>115</v>
      </c>
      <c r="B117" s="120" t="s">
        <v>387</v>
      </c>
      <c r="C117" s="97" t="s">
        <v>327</v>
      </c>
      <c r="D117" s="122" t="s">
        <v>527</v>
      </c>
      <c r="E117" s="120" t="s">
        <v>528</v>
      </c>
      <c r="F117" s="120" t="s">
        <v>35</v>
      </c>
      <c r="G117" s="122" t="s">
        <v>527</v>
      </c>
      <c r="H117" s="120" t="s">
        <v>528</v>
      </c>
      <c r="I117" s="120" t="s">
        <v>35</v>
      </c>
    </row>
    <row r="118" spans="1:9">
      <c r="A118" s="120">
        <v>116</v>
      </c>
      <c r="B118" s="120" t="s">
        <v>387</v>
      </c>
      <c r="C118" s="97" t="s">
        <v>620</v>
      </c>
      <c r="D118" s="122" t="s">
        <v>527</v>
      </c>
      <c r="E118" s="120" t="s">
        <v>528</v>
      </c>
      <c r="F118" s="120" t="s">
        <v>35</v>
      </c>
      <c r="G118" s="122" t="s">
        <v>527</v>
      </c>
      <c r="H118" s="120" t="s">
        <v>528</v>
      </c>
      <c r="I118" s="120" t="s">
        <v>35</v>
      </c>
    </row>
    <row r="119" spans="1:9">
      <c r="A119" s="120">
        <v>117</v>
      </c>
      <c r="B119" s="120" t="s">
        <v>387</v>
      </c>
      <c r="C119" s="97" t="s">
        <v>621</v>
      </c>
      <c r="D119" s="122" t="s">
        <v>527</v>
      </c>
      <c r="E119" s="120" t="s">
        <v>528</v>
      </c>
      <c r="F119" s="120" t="s">
        <v>35</v>
      </c>
      <c r="G119" s="122" t="s">
        <v>527</v>
      </c>
      <c r="H119" s="120" t="s">
        <v>528</v>
      </c>
      <c r="I119" s="120" t="s">
        <v>35</v>
      </c>
    </row>
    <row r="120" spans="1:9">
      <c r="A120" s="120">
        <v>118</v>
      </c>
      <c r="B120" s="120" t="s">
        <v>387</v>
      </c>
      <c r="C120" s="97" t="s">
        <v>622</v>
      </c>
      <c r="D120" s="122" t="s">
        <v>527</v>
      </c>
      <c r="E120" s="120" t="s">
        <v>528</v>
      </c>
      <c r="F120" s="120" t="s">
        <v>35</v>
      </c>
      <c r="G120" s="122" t="s">
        <v>527</v>
      </c>
      <c r="H120" s="120" t="s">
        <v>528</v>
      </c>
      <c r="I120" s="120" t="s">
        <v>35</v>
      </c>
    </row>
    <row r="121" spans="1:9">
      <c r="A121" s="120">
        <v>119</v>
      </c>
      <c r="B121" s="120" t="s">
        <v>387</v>
      </c>
      <c r="C121" s="97" t="s">
        <v>623</v>
      </c>
      <c r="D121" s="122" t="s">
        <v>527</v>
      </c>
      <c r="E121" s="120" t="s">
        <v>528</v>
      </c>
      <c r="F121" s="120" t="s">
        <v>35</v>
      </c>
      <c r="G121" s="122" t="s">
        <v>527</v>
      </c>
      <c r="H121" s="120" t="s">
        <v>528</v>
      </c>
      <c r="I121" s="120" t="s">
        <v>35</v>
      </c>
    </row>
    <row r="122" spans="1:9">
      <c r="A122" s="120">
        <v>120</v>
      </c>
      <c r="B122" s="120" t="s">
        <v>387</v>
      </c>
      <c r="C122" s="97" t="s">
        <v>624</v>
      </c>
      <c r="D122" s="120" t="s">
        <v>528</v>
      </c>
      <c r="E122" s="120" t="s">
        <v>625</v>
      </c>
      <c r="F122" s="120" t="s">
        <v>35</v>
      </c>
      <c r="G122" s="120" t="s">
        <v>528</v>
      </c>
      <c r="H122" s="120" t="s">
        <v>625</v>
      </c>
      <c r="I122" s="120" t="s">
        <v>35</v>
      </c>
    </row>
    <row r="123" spans="1:9">
      <c r="A123" s="120">
        <v>121</v>
      </c>
      <c r="B123" s="120" t="s">
        <v>387</v>
      </c>
      <c r="C123" s="97" t="s">
        <v>626</v>
      </c>
      <c r="D123" s="120" t="s">
        <v>528</v>
      </c>
      <c r="E123" s="120" t="s">
        <v>625</v>
      </c>
      <c r="F123" s="120" t="s">
        <v>35</v>
      </c>
      <c r="G123" s="120" t="s">
        <v>528</v>
      </c>
      <c r="H123" s="120" t="s">
        <v>625</v>
      </c>
      <c r="I123" s="120" t="s">
        <v>35</v>
      </c>
    </row>
    <row r="124" spans="1:9">
      <c r="A124" s="120">
        <v>122</v>
      </c>
      <c r="B124" s="120" t="s">
        <v>387</v>
      </c>
      <c r="C124" s="97" t="s">
        <v>891</v>
      </c>
      <c r="D124" s="120" t="s">
        <v>528</v>
      </c>
      <c r="E124" s="120" t="s">
        <v>625</v>
      </c>
      <c r="F124" s="120" t="s">
        <v>35</v>
      </c>
      <c r="G124" s="120" t="s">
        <v>528</v>
      </c>
      <c r="H124" s="120" t="s">
        <v>625</v>
      </c>
      <c r="I124" s="120" t="s">
        <v>35</v>
      </c>
    </row>
    <row r="125" spans="1:9">
      <c r="A125" s="120">
        <v>123</v>
      </c>
      <c r="B125" s="120" t="s">
        <v>387</v>
      </c>
      <c r="C125" s="97" t="s">
        <v>292</v>
      </c>
      <c r="D125" s="120" t="s">
        <v>528</v>
      </c>
      <c r="E125" s="120" t="s">
        <v>625</v>
      </c>
      <c r="F125" s="120" t="s">
        <v>35</v>
      </c>
      <c r="G125" s="120" t="s">
        <v>528</v>
      </c>
      <c r="H125" s="120" t="s">
        <v>625</v>
      </c>
      <c r="I125" s="120" t="s">
        <v>35</v>
      </c>
    </row>
    <row r="126" spans="1:9">
      <c r="A126" s="120">
        <v>124</v>
      </c>
      <c r="B126" s="120" t="s">
        <v>387</v>
      </c>
      <c r="C126" s="97" t="s">
        <v>342</v>
      </c>
      <c r="D126" s="120" t="s">
        <v>528</v>
      </c>
      <c r="E126" s="120" t="s">
        <v>625</v>
      </c>
      <c r="F126" s="120" t="s">
        <v>35</v>
      </c>
      <c r="G126" s="120" t="s">
        <v>528</v>
      </c>
      <c r="H126" s="120" t="s">
        <v>625</v>
      </c>
      <c r="I126" s="120" t="s">
        <v>35</v>
      </c>
    </row>
    <row r="127" spans="1:9">
      <c r="A127" s="120">
        <v>125</v>
      </c>
      <c r="B127" s="120" t="s">
        <v>387</v>
      </c>
      <c r="C127" s="97" t="s">
        <v>232</v>
      </c>
      <c r="D127" s="120" t="s">
        <v>528</v>
      </c>
      <c r="E127" s="120" t="s">
        <v>625</v>
      </c>
      <c r="F127" s="120" t="s">
        <v>35</v>
      </c>
      <c r="G127" s="120" t="s">
        <v>528</v>
      </c>
      <c r="H127" s="120" t="s">
        <v>625</v>
      </c>
      <c r="I127" s="120" t="s">
        <v>35</v>
      </c>
    </row>
    <row r="128" spans="1:9">
      <c r="A128" s="120">
        <v>126</v>
      </c>
      <c r="B128" s="120" t="s">
        <v>387</v>
      </c>
      <c r="C128" s="97" t="s">
        <v>627</v>
      </c>
      <c r="D128" s="120" t="s">
        <v>528</v>
      </c>
      <c r="E128" s="120" t="s">
        <v>625</v>
      </c>
      <c r="F128" s="120" t="s">
        <v>35</v>
      </c>
      <c r="G128" s="120" t="s">
        <v>528</v>
      </c>
      <c r="H128" s="120" t="s">
        <v>625</v>
      </c>
      <c r="I128" s="120" t="s">
        <v>35</v>
      </c>
    </row>
    <row r="129" spans="1:9">
      <c r="A129" s="120">
        <v>127</v>
      </c>
      <c r="B129" s="120" t="s">
        <v>387</v>
      </c>
      <c r="C129" s="97" t="s">
        <v>628</v>
      </c>
      <c r="D129" s="120" t="s">
        <v>528</v>
      </c>
      <c r="E129" s="120" t="s">
        <v>625</v>
      </c>
      <c r="F129" s="120" t="s">
        <v>35</v>
      </c>
      <c r="G129" s="120" t="s">
        <v>528</v>
      </c>
      <c r="H129" s="120" t="s">
        <v>625</v>
      </c>
      <c r="I129" s="120" t="s">
        <v>35</v>
      </c>
    </row>
    <row r="130" spans="1:9">
      <c r="A130" s="120">
        <v>128</v>
      </c>
      <c r="B130" s="120" t="s">
        <v>387</v>
      </c>
      <c r="C130" s="97" t="s">
        <v>629</v>
      </c>
      <c r="D130" s="120" t="s">
        <v>528</v>
      </c>
      <c r="E130" s="120" t="s">
        <v>625</v>
      </c>
      <c r="F130" s="120" t="s">
        <v>35</v>
      </c>
      <c r="G130" s="120" t="s">
        <v>528</v>
      </c>
      <c r="H130" s="120" t="s">
        <v>625</v>
      </c>
      <c r="I130" s="120" t="s">
        <v>35</v>
      </c>
    </row>
    <row r="131" spans="1:9">
      <c r="A131" s="120">
        <v>129</v>
      </c>
      <c r="B131" s="120" t="s">
        <v>387</v>
      </c>
      <c r="C131" s="97" t="s">
        <v>892</v>
      </c>
      <c r="D131" s="120" t="s">
        <v>528</v>
      </c>
      <c r="E131" s="120" t="s">
        <v>625</v>
      </c>
      <c r="F131" s="120" t="s">
        <v>35</v>
      </c>
      <c r="G131" s="120" t="s">
        <v>528</v>
      </c>
      <c r="H131" s="120" t="s">
        <v>625</v>
      </c>
      <c r="I131" s="120" t="s">
        <v>35</v>
      </c>
    </row>
    <row r="132" spans="1:9">
      <c r="A132" s="120">
        <v>130</v>
      </c>
      <c r="B132" s="120" t="s">
        <v>387</v>
      </c>
      <c r="C132" s="97" t="s">
        <v>331</v>
      </c>
      <c r="D132" s="120" t="s">
        <v>528</v>
      </c>
      <c r="E132" s="120" t="s">
        <v>625</v>
      </c>
      <c r="F132" s="120" t="s">
        <v>35</v>
      </c>
      <c r="G132" s="120" t="s">
        <v>528</v>
      </c>
      <c r="H132" s="120" t="s">
        <v>625</v>
      </c>
      <c r="I132" s="120" t="s">
        <v>35</v>
      </c>
    </row>
    <row r="133" spans="1:9">
      <c r="A133" s="120">
        <v>131</v>
      </c>
      <c r="B133" s="120" t="s">
        <v>387</v>
      </c>
      <c r="C133" s="97" t="s">
        <v>630</v>
      </c>
      <c r="D133" s="120" t="s">
        <v>528</v>
      </c>
      <c r="E133" s="120" t="s">
        <v>625</v>
      </c>
      <c r="F133" s="120" t="s">
        <v>35</v>
      </c>
      <c r="G133" s="120" t="s">
        <v>528</v>
      </c>
      <c r="H133" s="120" t="s">
        <v>625</v>
      </c>
      <c r="I133" s="120" t="s">
        <v>35</v>
      </c>
    </row>
    <row r="134" spans="1:9">
      <c r="A134" s="120">
        <v>132</v>
      </c>
      <c r="B134" s="120" t="s">
        <v>387</v>
      </c>
      <c r="C134" s="97" t="s">
        <v>893</v>
      </c>
      <c r="D134" s="120" t="s">
        <v>528</v>
      </c>
      <c r="E134" s="120" t="s">
        <v>625</v>
      </c>
      <c r="F134" s="120" t="s">
        <v>35</v>
      </c>
      <c r="G134" s="120" t="s">
        <v>528</v>
      </c>
      <c r="H134" s="120" t="s">
        <v>625</v>
      </c>
      <c r="I134" s="120" t="s">
        <v>35</v>
      </c>
    </row>
    <row r="135" spans="1:9">
      <c r="A135" s="120">
        <v>133</v>
      </c>
      <c r="B135" s="120" t="s">
        <v>387</v>
      </c>
      <c r="C135" s="97" t="s">
        <v>631</v>
      </c>
      <c r="D135" s="120" t="s">
        <v>528</v>
      </c>
      <c r="E135" s="120" t="s">
        <v>625</v>
      </c>
      <c r="F135" s="120" t="s">
        <v>35</v>
      </c>
      <c r="G135" s="120" t="s">
        <v>528</v>
      </c>
      <c r="H135" s="120" t="s">
        <v>625</v>
      </c>
      <c r="I135" s="120" t="s">
        <v>35</v>
      </c>
    </row>
    <row r="136" spans="1:9">
      <c r="A136" s="120">
        <v>134</v>
      </c>
      <c r="B136" s="120" t="s">
        <v>387</v>
      </c>
      <c r="C136" s="97" t="s">
        <v>633</v>
      </c>
      <c r="D136" s="120" t="s">
        <v>528</v>
      </c>
      <c r="E136" s="120" t="s">
        <v>625</v>
      </c>
      <c r="F136" s="120" t="s">
        <v>35</v>
      </c>
      <c r="G136" s="120" t="s">
        <v>528</v>
      </c>
      <c r="H136" s="120" t="s">
        <v>625</v>
      </c>
      <c r="I136" s="120" t="s">
        <v>35</v>
      </c>
    </row>
    <row r="137" spans="1:9">
      <c r="A137" s="120">
        <v>135</v>
      </c>
      <c r="B137" s="120" t="s">
        <v>387</v>
      </c>
      <c r="C137" s="97" t="s">
        <v>894</v>
      </c>
      <c r="D137" s="120" t="s">
        <v>528</v>
      </c>
      <c r="E137" s="120" t="s">
        <v>625</v>
      </c>
      <c r="F137" s="120" t="s">
        <v>35</v>
      </c>
      <c r="G137" s="120" t="s">
        <v>528</v>
      </c>
      <c r="H137" s="120" t="s">
        <v>625</v>
      </c>
      <c r="I137" s="120" t="s">
        <v>35</v>
      </c>
    </row>
    <row r="138" spans="1:9">
      <c r="A138" s="120">
        <v>136</v>
      </c>
      <c r="B138" s="120" t="s">
        <v>387</v>
      </c>
      <c r="C138" s="97" t="s">
        <v>895</v>
      </c>
      <c r="D138" s="120" t="s">
        <v>528</v>
      </c>
      <c r="E138" s="120" t="s">
        <v>625</v>
      </c>
      <c r="F138" s="120" t="s">
        <v>35</v>
      </c>
      <c r="G138" s="120" t="s">
        <v>528</v>
      </c>
      <c r="H138" s="120" t="s">
        <v>625</v>
      </c>
      <c r="I138" s="120" t="s">
        <v>35</v>
      </c>
    </row>
    <row r="139" spans="1:9">
      <c r="A139" s="120">
        <v>137</v>
      </c>
      <c r="B139" s="120" t="s">
        <v>387</v>
      </c>
      <c r="C139" s="97" t="s">
        <v>896</v>
      </c>
      <c r="D139" s="120" t="s">
        <v>528</v>
      </c>
      <c r="E139" s="120" t="s">
        <v>625</v>
      </c>
      <c r="F139" s="120" t="s">
        <v>35</v>
      </c>
      <c r="G139" s="120" t="s">
        <v>528</v>
      </c>
      <c r="H139" s="120" t="s">
        <v>625</v>
      </c>
      <c r="I139" s="120" t="s">
        <v>35</v>
      </c>
    </row>
    <row r="140" spans="1:9">
      <c r="A140" s="120">
        <v>138</v>
      </c>
      <c r="B140" s="120" t="s">
        <v>387</v>
      </c>
      <c r="C140" s="97" t="s">
        <v>635</v>
      </c>
      <c r="D140" s="120" t="s">
        <v>528</v>
      </c>
      <c r="E140" s="120" t="s">
        <v>625</v>
      </c>
      <c r="F140" s="120" t="s">
        <v>35</v>
      </c>
      <c r="G140" s="120" t="s">
        <v>528</v>
      </c>
      <c r="H140" s="120" t="s">
        <v>625</v>
      </c>
      <c r="I140" s="120" t="s">
        <v>35</v>
      </c>
    </row>
    <row r="141" spans="1:9">
      <c r="A141" s="120">
        <v>139</v>
      </c>
      <c r="B141" s="120" t="s">
        <v>387</v>
      </c>
      <c r="C141" s="97" t="s">
        <v>897</v>
      </c>
      <c r="D141" s="120" t="s">
        <v>528</v>
      </c>
      <c r="E141" s="120" t="s">
        <v>625</v>
      </c>
      <c r="F141" s="120" t="s">
        <v>35</v>
      </c>
      <c r="G141" s="120" t="s">
        <v>528</v>
      </c>
      <c r="H141" s="120" t="s">
        <v>625</v>
      </c>
      <c r="I141" s="120" t="s">
        <v>35</v>
      </c>
    </row>
    <row r="142" spans="1:9">
      <c r="A142" s="120">
        <v>140</v>
      </c>
      <c r="B142" s="120" t="s">
        <v>387</v>
      </c>
      <c r="C142" s="97" t="s">
        <v>636</v>
      </c>
      <c r="D142" s="120" t="s">
        <v>528</v>
      </c>
      <c r="E142" s="120" t="s">
        <v>625</v>
      </c>
      <c r="F142" s="120" t="s">
        <v>35</v>
      </c>
      <c r="G142" s="120" t="s">
        <v>528</v>
      </c>
      <c r="H142" s="120" t="s">
        <v>625</v>
      </c>
      <c r="I142" s="120" t="s">
        <v>35</v>
      </c>
    </row>
    <row r="143" spans="1:9">
      <c r="A143" s="120">
        <v>141</v>
      </c>
      <c r="B143" s="120" t="s">
        <v>387</v>
      </c>
      <c r="C143" s="97" t="s">
        <v>898</v>
      </c>
      <c r="D143" s="120" t="s">
        <v>528</v>
      </c>
      <c r="E143" s="120" t="s">
        <v>625</v>
      </c>
      <c r="F143" s="120" t="s">
        <v>35</v>
      </c>
      <c r="G143" s="120" t="s">
        <v>528</v>
      </c>
      <c r="H143" s="120" t="s">
        <v>625</v>
      </c>
      <c r="I143" s="120" t="s">
        <v>35</v>
      </c>
    </row>
    <row r="144" spans="1:9">
      <c r="A144" s="120">
        <v>142</v>
      </c>
      <c r="B144" s="120" t="s">
        <v>387</v>
      </c>
      <c r="C144" s="97" t="s">
        <v>899</v>
      </c>
      <c r="D144" s="120" t="s">
        <v>528</v>
      </c>
      <c r="E144" s="120" t="s">
        <v>625</v>
      </c>
      <c r="F144" s="120" t="s">
        <v>35</v>
      </c>
      <c r="G144" s="120" t="s">
        <v>528</v>
      </c>
      <c r="H144" s="120" t="s">
        <v>625</v>
      </c>
      <c r="I144" s="120" t="s">
        <v>35</v>
      </c>
    </row>
    <row r="145" spans="1:9">
      <c r="A145" s="120">
        <v>143</v>
      </c>
      <c r="B145" s="120" t="s">
        <v>387</v>
      </c>
      <c r="C145" s="97" t="s">
        <v>900</v>
      </c>
      <c r="D145" s="121">
        <v>42439</v>
      </c>
      <c r="E145" s="120" t="s">
        <v>901</v>
      </c>
      <c r="F145" s="120" t="s">
        <v>35</v>
      </c>
      <c r="G145" s="121">
        <v>42439</v>
      </c>
      <c r="H145" s="120" t="s">
        <v>901</v>
      </c>
      <c r="I145" s="120" t="s">
        <v>35</v>
      </c>
    </row>
    <row r="146" spans="1:9">
      <c r="A146" s="120">
        <v>144</v>
      </c>
      <c r="B146" s="120" t="s">
        <v>387</v>
      </c>
      <c r="C146" s="97" t="s">
        <v>902</v>
      </c>
      <c r="D146" s="121">
        <v>42439</v>
      </c>
      <c r="E146" s="120" t="s">
        <v>901</v>
      </c>
      <c r="F146" s="120" t="s">
        <v>35</v>
      </c>
      <c r="G146" s="121">
        <v>42439</v>
      </c>
      <c r="H146" s="120" t="s">
        <v>901</v>
      </c>
      <c r="I146" s="120" t="s">
        <v>35</v>
      </c>
    </row>
    <row r="147" spans="1:9">
      <c r="A147" s="120">
        <v>145</v>
      </c>
      <c r="B147" s="120" t="s">
        <v>387</v>
      </c>
      <c r="C147" s="97" t="s">
        <v>903</v>
      </c>
      <c r="D147" s="121">
        <v>42439</v>
      </c>
      <c r="E147" s="120" t="s">
        <v>901</v>
      </c>
      <c r="F147" s="120" t="s">
        <v>35</v>
      </c>
      <c r="G147" s="121">
        <v>42439</v>
      </c>
      <c r="H147" s="120" t="s">
        <v>901</v>
      </c>
      <c r="I147" s="120" t="s">
        <v>35</v>
      </c>
    </row>
    <row r="148" spans="1:9">
      <c r="A148" s="120">
        <v>146</v>
      </c>
      <c r="B148" s="120" t="s">
        <v>387</v>
      </c>
      <c r="C148" s="97" t="s">
        <v>904</v>
      </c>
      <c r="D148" s="121">
        <v>42439</v>
      </c>
      <c r="E148" s="120" t="s">
        <v>901</v>
      </c>
      <c r="F148" s="120" t="s">
        <v>35</v>
      </c>
      <c r="G148" s="121">
        <v>42439</v>
      </c>
      <c r="H148" s="120" t="s">
        <v>901</v>
      </c>
      <c r="I148" s="120" t="s">
        <v>35</v>
      </c>
    </row>
    <row r="149" spans="1:9">
      <c r="A149" s="120">
        <v>147</v>
      </c>
      <c r="B149" s="120" t="s">
        <v>387</v>
      </c>
      <c r="C149" s="97" t="s">
        <v>905</v>
      </c>
      <c r="D149" s="121">
        <v>42439</v>
      </c>
      <c r="E149" s="120" t="s">
        <v>901</v>
      </c>
      <c r="F149" s="120" t="s">
        <v>35</v>
      </c>
      <c r="G149" s="121">
        <v>42439</v>
      </c>
      <c r="H149" s="120" t="s">
        <v>901</v>
      </c>
      <c r="I149" s="120" t="s">
        <v>35</v>
      </c>
    </row>
    <row r="150" spans="1:9">
      <c r="A150" s="120">
        <v>148</v>
      </c>
      <c r="B150" s="120" t="s">
        <v>387</v>
      </c>
      <c r="C150" s="97" t="s">
        <v>632</v>
      </c>
      <c r="D150" s="121">
        <v>42439</v>
      </c>
      <c r="E150" s="120" t="s">
        <v>901</v>
      </c>
      <c r="F150" s="120" t="s">
        <v>35</v>
      </c>
      <c r="G150" s="121">
        <v>42439</v>
      </c>
      <c r="H150" s="120" t="s">
        <v>901</v>
      </c>
      <c r="I150" s="120" t="s">
        <v>35</v>
      </c>
    </row>
    <row r="151" spans="1:9">
      <c r="A151" s="120">
        <v>149</v>
      </c>
      <c r="B151" s="120" t="s">
        <v>387</v>
      </c>
      <c r="C151" s="97" t="s">
        <v>145</v>
      </c>
      <c r="D151" s="121">
        <v>42439</v>
      </c>
      <c r="E151" s="120" t="s">
        <v>901</v>
      </c>
      <c r="F151" s="120" t="s">
        <v>35</v>
      </c>
      <c r="G151" s="121">
        <v>42439</v>
      </c>
      <c r="H151" s="120" t="s">
        <v>901</v>
      </c>
      <c r="I151" s="120" t="s">
        <v>35</v>
      </c>
    </row>
    <row r="152" spans="1:9">
      <c r="A152" s="120">
        <v>150</v>
      </c>
      <c r="B152" s="120" t="s">
        <v>387</v>
      </c>
      <c r="C152" s="97" t="s">
        <v>634</v>
      </c>
      <c r="D152" s="121">
        <v>42439</v>
      </c>
      <c r="E152" s="120" t="s">
        <v>901</v>
      </c>
      <c r="F152" s="120" t="s">
        <v>35</v>
      </c>
      <c r="G152" s="121">
        <v>42439</v>
      </c>
      <c r="H152" s="120" t="s">
        <v>901</v>
      </c>
      <c r="I152" s="120" t="s">
        <v>35</v>
      </c>
    </row>
    <row r="153" spans="1:9">
      <c r="A153" s="120">
        <v>151</v>
      </c>
      <c r="B153" s="124" t="s">
        <v>387</v>
      </c>
      <c r="C153" s="97" t="s">
        <v>906</v>
      </c>
      <c r="D153" s="121">
        <v>42439</v>
      </c>
      <c r="E153" s="120" t="s">
        <v>901</v>
      </c>
      <c r="F153" s="124" t="s">
        <v>35</v>
      </c>
      <c r="G153" s="121">
        <v>42439</v>
      </c>
      <c r="H153" s="120" t="s">
        <v>901</v>
      </c>
      <c r="I153" s="124" t="s">
        <v>35</v>
      </c>
    </row>
    <row r="154" spans="1:9">
      <c r="A154" s="120">
        <v>152</v>
      </c>
      <c r="B154" s="124" t="s">
        <v>387</v>
      </c>
      <c r="C154" s="97" t="s">
        <v>321</v>
      </c>
      <c r="D154" s="121">
        <v>42439</v>
      </c>
      <c r="E154" s="120" t="s">
        <v>901</v>
      </c>
      <c r="F154" s="120" t="s">
        <v>35</v>
      </c>
      <c r="G154" s="121">
        <v>42439</v>
      </c>
      <c r="H154" s="120" t="s">
        <v>901</v>
      </c>
      <c r="I154" s="120" t="s">
        <v>35</v>
      </c>
    </row>
    <row r="155" spans="1:9">
      <c r="A155" s="120">
        <v>153</v>
      </c>
      <c r="B155" s="124" t="s">
        <v>387</v>
      </c>
      <c r="C155" s="97" t="s">
        <v>907</v>
      </c>
      <c r="D155" s="121">
        <v>42439</v>
      </c>
      <c r="E155" s="120" t="s">
        <v>901</v>
      </c>
      <c r="F155" s="120" t="s">
        <v>35</v>
      </c>
      <c r="G155" s="121">
        <v>42439</v>
      </c>
      <c r="H155" s="120" t="s">
        <v>901</v>
      </c>
      <c r="I155" s="120" t="s">
        <v>35</v>
      </c>
    </row>
    <row r="156" spans="1:9">
      <c r="A156" s="120">
        <v>154</v>
      </c>
      <c r="B156" s="124" t="s">
        <v>387</v>
      </c>
      <c r="C156" s="97" t="s">
        <v>908</v>
      </c>
      <c r="D156" s="121">
        <v>42439</v>
      </c>
      <c r="E156" s="120" t="s">
        <v>901</v>
      </c>
      <c r="F156" s="120" t="s">
        <v>35</v>
      </c>
      <c r="G156" s="121">
        <v>42439</v>
      </c>
      <c r="H156" s="120" t="s">
        <v>901</v>
      </c>
      <c r="I156" s="120" t="s">
        <v>35</v>
      </c>
    </row>
    <row r="157" spans="1:9">
      <c r="A157" s="120">
        <v>155</v>
      </c>
      <c r="B157" s="124" t="s">
        <v>387</v>
      </c>
      <c r="C157" s="97" t="s">
        <v>909</v>
      </c>
      <c r="D157" s="121" t="s">
        <v>910</v>
      </c>
      <c r="E157" s="120" t="s">
        <v>911</v>
      </c>
      <c r="F157" s="120" t="s">
        <v>35</v>
      </c>
      <c r="G157" s="121" t="s">
        <v>910</v>
      </c>
      <c r="H157" s="120" t="s">
        <v>911</v>
      </c>
      <c r="I157" s="120" t="s">
        <v>35</v>
      </c>
    </row>
    <row r="158" spans="1:9">
      <c r="A158" s="120">
        <v>156</v>
      </c>
      <c r="B158" s="124" t="s">
        <v>387</v>
      </c>
      <c r="C158" s="97" t="s">
        <v>912</v>
      </c>
      <c r="D158" s="121" t="s">
        <v>910</v>
      </c>
      <c r="E158" s="120" t="s">
        <v>911</v>
      </c>
      <c r="F158" s="120" t="s">
        <v>35</v>
      </c>
      <c r="G158" s="121" t="s">
        <v>910</v>
      </c>
      <c r="H158" s="120" t="s">
        <v>911</v>
      </c>
      <c r="I158" s="120" t="s">
        <v>35</v>
      </c>
    </row>
    <row r="159" spans="1:9">
      <c r="A159" s="120">
        <v>157</v>
      </c>
      <c r="B159" s="124" t="s">
        <v>387</v>
      </c>
      <c r="C159" s="97" t="s">
        <v>240</v>
      </c>
      <c r="D159" s="121" t="s">
        <v>910</v>
      </c>
      <c r="E159" s="120" t="s">
        <v>911</v>
      </c>
      <c r="F159" s="120" t="s">
        <v>35</v>
      </c>
      <c r="G159" s="121" t="s">
        <v>910</v>
      </c>
      <c r="H159" s="120" t="s">
        <v>911</v>
      </c>
      <c r="I159" s="120" t="s">
        <v>35</v>
      </c>
    </row>
    <row r="160" spans="1:9">
      <c r="A160" s="120">
        <v>158</v>
      </c>
      <c r="B160" s="124" t="s">
        <v>387</v>
      </c>
      <c r="C160" s="97" t="s">
        <v>913</v>
      </c>
      <c r="D160" s="121" t="s">
        <v>910</v>
      </c>
      <c r="E160" s="120" t="s">
        <v>911</v>
      </c>
      <c r="F160" s="124" t="s">
        <v>35</v>
      </c>
      <c r="G160" s="121" t="s">
        <v>910</v>
      </c>
      <c r="H160" s="120" t="s">
        <v>911</v>
      </c>
      <c r="I160" s="124" t="s">
        <v>35</v>
      </c>
    </row>
    <row r="161" spans="1:9">
      <c r="A161" s="120">
        <v>159</v>
      </c>
      <c r="B161" s="124" t="s">
        <v>387</v>
      </c>
      <c r="C161" s="97" t="s">
        <v>914</v>
      </c>
      <c r="D161" s="121" t="s">
        <v>910</v>
      </c>
      <c r="E161" s="120" t="s">
        <v>911</v>
      </c>
      <c r="F161" s="124" t="s">
        <v>35</v>
      </c>
      <c r="G161" s="121" t="s">
        <v>910</v>
      </c>
      <c r="H161" s="120" t="s">
        <v>911</v>
      </c>
      <c r="I161" s="124" t="s">
        <v>35</v>
      </c>
    </row>
    <row r="162" spans="1:9">
      <c r="A162" s="120">
        <v>160</v>
      </c>
      <c r="B162" s="124" t="s">
        <v>387</v>
      </c>
      <c r="C162" s="97" t="s">
        <v>915</v>
      </c>
      <c r="D162" s="121" t="s">
        <v>910</v>
      </c>
      <c r="E162" s="120" t="s">
        <v>911</v>
      </c>
      <c r="F162" s="124" t="s">
        <v>35</v>
      </c>
      <c r="G162" s="121" t="s">
        <v>910</v>
      </c>
      <c r="H162" s="120" t="s">
        <v>911</v>
      </c>
      <c r="I162" s="124" t="s">
        <v>35</v>
      </c>
    </row>
    <row r="163" spans="1:9">
      <c r="A163" s="120">
        <v>161</v>
      </c>
      <c r="B163" s="124" t="s">
        <v>387</v>
      </c>
      <c r="C163" s="97" t="s">
        <v>916</v>
      </c>
      <c r="D163" s="121" t="s">
        <v>910</v>
      </c>
      <c r="E163" s="120" t="s">
        <v>911</v>
      </c>
      <c r="F163" s="124" t="s">
        <v>35</v>
      </c>
      <c r="G163" s="121" t="s">
        <v>910</v>
      </c>
      <c r="H163" s="120" t="s">
        <v>911</v>
      </c>
      <c r="I163" s="124" t="s">
        <v>35</v>
      </c>
    </row>
    <row r="164" spans="1:9">
      <c r="A164" s="120">
        <v>162</v>
      </c>
      <c r="B164" s="124" t="s">
        <v>387</v>
      </c>
      <c r="C164" s="97" t="s">
        <v>917</v>
      </c>
      <c r="D164" s="121" t="s">
        <v>910</v>
      </c>
      <c r="E164" s="120" t="s">
        <v>911</v>
      </c>
      <c r="F164" s="124" t="s">
        <v>35</v>
      </c>
      <c r="G164" s="121" t="s">
        <v>910</v>
      </c>
      <c r="H164" s="120" t="s">
        <v>911</v>
      </c>
      <c r="I164" s="124" t="s">
        <v>35</v>
      </c>
    </row>
    <row r="165" spans="1:9">
      <c r="A165" s="120">
        <v>163</v>
      </c>
      <c r="B165" s="124" t="s">
        <v>387</v>
      </c>
      <c r="C165" s="97" t="s">
        <v>918</v>
      </c>
      <c r="D165" s="121" t="s">
        <v>910</v>
      </c>
      <c r="E165" s="120" t="s">
        <v>911</v>
      </c>
      <c r="F165" s="124" t="s">
        <v>35</v>
      </c>
      <c r="G165" s="121" t="s">
        <v>910</v>
      </c>
      <c r="H165" s="120" t="s">
        <v>911</v>
      </c>
      <c r="I165" s="124" t="s">
        <v>35</v>
      </c>
    </row>
  </sheetData>
  <mergeCells count="5">
    <mergeCell ref="D1:F1"/>
    <mergeCell ref="G1:I1"/>
    <mergeCell ref="A1:A2"/>
    <mergeCell ref="B1:B2"/>
    <mergeCell ref="C1:C2"/>
  </mergeCells>
  <conditionalFormatting sqref="C1:C109 C111:C142 C146:C147 C149:C152 C154:C165">
    <cfRule type="duplicateValues" dxfId="0" priority="6"/>
  </conditionalFormatting>
  <dataValidations count="2">
    <dataValidation type="list" allowBlank="1" showInputMessage="1" showErrorMessage="1" promptTitle="Status Selection" prompt="Please Select Status of Data Collecton from dropdown List" sqref="I160:I165 I3:I47 I103:I130 F3:F165 I56">
      <formula1>"Completed,Not Completed,Under Progress,Not Started"</formula1>
    </dataValidation>
    <dataValidation type="list" allowBlank="1" showInputMessage="1" showErrorMessage="1" sqref="I48:I55 I57:I102 I131:I159">
      <formula1>"Completed,Not Completed,Issues with preparation"</formula1>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dimension ref="A1:I106"/>
  <sheetViews>
    <sheetView topLeftCell="E1" zoomScale="70" zoomScaleNormal="70" workbookViewId="0"/>
  </sheetViews>
  <sheetFormatPr defaultRowHeight="15"/>
  <cols>
    <col min="1" max="1" width="9.140625" style="120"/>
    <col min="2" max="2" width="24.140625" customWidth="1"/>
    <col min="5" max="5" width="29.140625" bestFit="1" customWidth="1"/>
    <col min="6" max="6" width="71.7109375" customWidth="1"/>
    <col min="7" max="7" width="87.28515625" customWidth="1"/>
    <col min="8" max="8" width="18.5703125" bestFit="1" customWidth="1"/>
    <col min="9" max="9" width="14.28515625" bestFit="1" customWidth="1"/>
  </cols>
  <sheetData>
    <row r="1" spans="1:9" ht="30">
      <c r="A1" s="149" t="s">
        <v>870</v>
      </c>
      <c r="B1" s="150" t="s">
        <v>693</v>
      </c>
      <c r="C1" s="192" t="s">
        <v>79</v>
      </c>
      <c r="D1" s="149" t="s">
        <v>694</v>
      </c>
      <c r="E1" s="150"/>
      <c r="F1" s="193" t="s">
        <v>695</v>
      </c>
      <c r="G1" s="151" t="s">
        <v>696</v>
      </c>
      <c r="H1" s="149" t="s">
        <v>697</v>
      </c>
      <c r="I1" s="149" t="s">
        <v>698</v>
      </c>
    </row>
    <row r="2" spans="1:9" ht="30">
      <c r="A2" s="120">
        <v>1</v>
      </c>
      <c r="B2" s="157" t="s">
        <v>224</v>
      </c>
      <c r="C2" s="190" t="s">
        <v>80</v>
      </c>
      <c r="D2" s="155"/>
      <c r="E2" s="191"/>
      <c r="F2" s="157" t="s">
        <v>699</v>
      </c>
      <c r="G2" s="155" t="s">
        <v>700</v>
      </c>
      <c r="H2" s="156"/>
      <c r="I2" s="156"/>
    </row>
    <row r="3" spans="1:9">
      <c r="A3" s="120">
        <v>2</v>
      </c>
      <c r="B3" s="157" t="s">
        <v>83</v>
      </c>
      <c r="C3" s="190" t="s">
        <v>84</v>
      </c>
      <c r="D3" s="155">
        <v>132</v>
      </c>
      <c r="E3" s="191"/>
      <c r="F3" s="157" t="s">
        <v>701</v>
      </c>
      <c r="G3" s="155" t="s">
        <v>702</v>
      </c>
      <c r="H3" s="156"/>
      <c r="I3" s="156"/>
    </row>
    <row r="4" spans="1:9">
      <c r="A4" s="120">
        <v>3</v>
      </c>
      <c r="B4" s="157" t="s">
        <v>86</v>
      </c>
      <c r="C4" s="190" t="s">
        <v>86</v>
      </c>
      <c r="D4" s="155">
        <v>132</v>
      </c>
      <c r="E4" s="191"/>
      <c r="F4" s="157" t="s">
        <v>699</v>
      </c>
      <c r="G4" s="155" t="s">
        <v>703</v>
      </c>
      <c r="H4" s="156"/>
      <c r="I4" s="156"/>
    </row>
    <row r="5" spans="1:9">
      <c r="A5" s="120">
        <v>4</v>
      </c>
      <c r="B5" s="157" t="s">
        <v>87</v>
      </c>
      <c r="C5" s="190" t="s">
        <v>87</v>
      </c>
      <c r="D5" s="155">
        <v>132</v>
      </c>
      <c r="E5" s="191"/>
      <c r="F5" s="157" t="s">
        <v>699</v>
      </c>
      <c r="G5" s="155" t="s">
        <v>704</v>
      </c>
      <c r="H5" s="156"/>
      <c r="I5" s="156"/>
    </row>
    <row r="6" spans="1:9" ht="30">
      <c r="A6" s="120">
        <v>5</v>
      </c>
      <c r="B6" s="157" t="s">
        <v>91</v>
      </c>
      <c r="C6" s="190" t="s">
        <v>84</v>
      </c>
      <c r="D6" s="155">
        <v>132</v>
      </c>
      <c r="E6" s="191"/>
      <c r="F6" s="157" t="s">
        <v>705</v>
      </c>
      <c r="G6" s="155" t="s">
        <v>706</v>
      </c>
      <c r="H6" s="156"/>
      <c r="I6" s="156"/>
    </row>
    <row r="7" spans="1:9">
      <c r="A7" s="120">
        <v>6</v>
      </c>
      <c r="B7" s="157" t="s">
        <v>93</v>
      </c>
      <c r="C7" s="190" t="s">
        <v>84</v>
      </c>
      <c r="D7" s="155">
        <v>132</v>
      </c>
      <c r="E7" s="191"/>
      <c r="F7" s="157" t="s">
        <v>707</v>
      </c>
      <c r="G7" s="155" t="s">
        <v>708</v>
      </c>
      <c r="H7" s="156"/>
      <c r="I7" s="156"/>
    </row>
    <row r="8" spans="1:9">
      <c r="A8" s="120">
        <v>7</v>
      </c>
      <c r="B8" s="157" t="s">
        <v>97</v>
      </c>
      <c r="C8" s="190" t="s">
        <v>97</v>
      </c>
      <c r="D8" s="155">
        <v>132</v>
      </c>
      <c r="E8" s="191"/>
      <c r="F8" s="158" t="s">
        <v>709</v>
      </c>
      <c r="G8" s="155" t="s">
        <v>710</v>
      </c>
      <c r="H8" s="156"/>
      <c r="I8" s="156"/>
    </row>
    <row r="9" spans="1:9" ht="120">
      <c r="A9" s="120">
        <v>8</v>
      </c>
      <c r="B9" s="157" t="s">
        <v>194</v>
      </c>
      <c r="C9" s="190" t="s">
        <v>194</v>
      </c>
      <c r="D9" s="155">
        <v>132</v>
      </c>
      <c r="E9" s="191"/>
      <c r="F9" s="158" t="s">
        <v>711</v>
      </c>
      <c r="G9" s="155" t="s">
        <v>712</v>
      </c>
      <c r="H9" s="156"/>
      <c r="I9" s="156"/>
    </row>
    <row r="10" spans="1:9">
      <c r="A10" s="120">
        <v>9</v>
      </c>
      <c r="B10" s="178" t="s">
        <v>216</v>
      </c>
      <c r="C10" s="194" t="s">
        <v>84</v>
      </c>
      <c r="D10" s="162">
        <v>132</v>
      </c>
      <c r="E10" s="178"/>
      <c r="F10" s="161" t="s">
        <v>713</v>
      </c>
      <c r="G10" s="162" t="s">
        <v>714</v>
      </c>
      <c r="H10" s="156"/>
      <c r="I10" s="156"/>
    </row>
    <row r="11" spans="1:9" ht="30">
      <c r="A11" s="120">
        <v>10</v>
      </c>
      <c r="B11" s="157" t="s">
        <v>231</v>
      </c>
      <c r="C11" s="190" t="s">
        <v>84</v>
      </c>
      <c r="D11" s="155">
        <v>132</v>
      </c>
      <c r="E11" s="191"/>
      <c r="F11" s="158" t="s">
        <v>715</v>
      </c>
      <c r="G11" s="155" t="s">
        <v>716</v>
      </c>
      <c r="H11" s="156"/>
      <c r="I11" s="156"/>
    </row>
    <row r="12" spans="1:9" ht="30">
      <c r="A12" s="120">
        <v>11</v>
      </c>
      <c r="B12" s="157" t="s">
        <v>283</v>
      </c>
      <c r="C12" s="190" t="s">
        <v>283</v>
      </c>
      <c r="D12" s="155">
        <v>132</v>
      </c>
      <c r="E12" s="191"/>
      <c r="F12" s="158" t="s">
        <v>717</v>
      </c>
      <c r="G12" s="155" t="s">
        <v>718</v>
      </c>
      <c r="H12" s="156"/>
      <c r="I12" s="156"/>
    </row>
    <row r="13" spans="1:9" ht="75">
      <c r="A13" s="120">
        <v>12</v>
      </c>
      <c r="B13" s="157" t="s">
        <v>242</v>
      </c>
      <c r="C13" s="190" t="s">
        <v>242</v>
      </c>
      <c r="D13" s="155"/>
      <c r="E13" s="191"/>
      <c r="F13" s="158" t="s">
        <v>719</v>
      </c>
      <c r="G13" s="155" t="s">
        <v>720</v>
      </c>
      <c r="H13" s="156"/>
      <c r="I13" s="156"/>
    </row>
    <row r="14" spans="1:9" ht="30">
      <c r="A14" s="120">
        <v>13</v>
      </c>
      <c r="B14" s="157" t="s">
        <v>251</v>
      </c>
      <c r="C14" s="190" t="s">
        <v>251</v>
      </c>
      <c r="D14" s="155"/>
      <c r="E14" s="191"/>
      <c r="F14" s="158" t="s">
        <v>721</v>
      </c>
      <c r="G14" s="155" t="s">
        <v>716</v>
      </c>
      <c r="H14" s="156"/>
      <c r="I14" s="156"/>
    </row>
    <row r="15" spans="1:9">
      <c r="A15" s="120">
        <v>14</v>
      </c>
      <c r="B15" s="178" t="s">
        <v>253</v>
      </c>
      <c r="C15" s="194" t="s">
        <v>84</v>
      </c>
      <c r="D15" s="162"/>
      <c r="E15" s="178"/>
      <c r="F15" s="161" t="s">
        <v>713</v>
      </c>
      <c r="G15" s="162" t="s">
        <v>714</v>
      </c>
      <c r="H15" s="156"/>
      <c r="I15" s="156"/>
    </row>
    <row r="16" spans="1:9" ht="30">
      <c r="A16" s="120">
        <v>15</v>
      </c>
      <c r="B16" s="157" t="s">
        <v>262</v>
      </c>
      <c r="C16" s="190" t="s">
        <v>84</v>
      </c>
      <c r="D16" s="155">
        <v>132</v>
      </c>
      <c r="E16" s="157"/>
      <c r="F16" s="158" t="s">
        <v>722</v>
      </c>
      <c r="G16" s="155" t="s">
        <v>716</v>
      </c>
      <c r="H16" s="156"/>
      <c r="I16" s="156"/>
    </row>
    <row r="17" spans="1:9" ht="30">
      <c r="A17" s="120">
        <v>16</v>
      </c>
      <c r="B17" s="157" t="s">
        <v>263</v>
      </c>
      <c r="C17" s="190" t="s">
        <v>84</v>
      </c>
      <c r="D17" s="155">
        <v>132</v>
      </c>
      <c r="E17" s="157"/>
      <c r="F17" s="158" t="s">
        <v>723</v>
      </c>
      <c r="G17" s="155" t="s">
        <v>716</v>
      </c>
      <c r="H17" s="156"/>
      <c r="I17" s="156"/>
    </row>
    <row r="18" spans="1:9" ht="165">
      <c r="A18" s="120">
        <v>17</v>
      </c>
      <c r="B18" s="157" t="s">
        <v>273</v>
      </c>
      <c r="C18" s="190" t="s">
        <v>84</v>
      </c>
      <c r="D18" s="155">
        <v>220</v>
      </c>
      <c r="E18" s="157"/>
      <c r="F18" s="157" t="s">
        <v>724</v>
      </c>
      <c r="G18" s="155" t="s">
        <v>716</v>
      </c>
      <c r="H18" s="156"/>
      <c r="I18" s="156"/>
    </row>
    <row r="19" spans="1:9" ht="45">
      <c r="A19" s="120">
        <v>18</v>
      </c>
      <c r="B19" s="157" t="s">
        <v>282</v>
      </c>
      <c r="C19" s="190" t="s">
        <v>282</v>
      </c>
      <c r="D19" s="155">
        <v>132</v>
      </c>
      <c r="E19" s="191"/>
      <c r="F19" s="157" t="s">
        <v>725</v>
      </c>
      <c r="G19" s="155" t="s">
        <v>726</v>
      </c>
      <c r="H19" s="156"/>
      <c r="I19" s="156"/>
    </row>
    <row r="20" spans="1:9" ht="390">
      <c r="A20" s="120">
        <v>19</v>
      </c>
      <c r="B20" s="157" t="s">
        <v>320</v>
      </c>
      <c r="C20" s="190" t="s">
        <v>84</v>
      </c>
      <c r="D20" s="155">
        <v>220</v>
      </c>
      <c r="E20" s="157"/>
      <c r="F20" s="157" t="s">
        <v>727</v>
      </c>
      <c r="G20" s="155" t="s">
        <v>728</v>
      </c>
      <c r="H20" s="156" t="s">
        <v>729</v>
      </c>
      <c r="I20" s="156"/>
    </row>
    <row r="21" spans="1:9" ht="45">
      <c r="A21" s="120">
        <v>20</v>
      </c>
      <c r="B21" s="164" t="s">
        <v>344</v>
      </c>
      <c r="C21" s="163" t="s">
        <v>84</v>
      </c>
      <c r="D21" s="142">
        <v>132</v>
      </c>
      <c r="E21" s="164"/>
      <c r="F21" s="165" t="s">
        <v>730</v>
      </c>
      <c r="G21" s="166" t="s">
        <v>728</v>
      </c>
      <c r="H21" s="166" t="s">
        <v>731</v>
      </c>
      <c r="I21" s="124"/>
    </row>
    <row r="22" spans="1:9" ht="45">
      <c r="A22" s="120">
        <v>21</v>
      </c>
      <c r="B22" s="164" t="s">
        <v>345</v>
      </c>
      <c r="C22" s="163" t="s">
        <v>84</v>
      </c>
      <c r="D22" s="142">
        <v>132</v>
      </c>
      <c r="E22" s="164"/>
      <c r="F22" s="165" t="s">
        <v>732</v>
      </c>
      <c r="G22" s="166" t="s">
        <v>728</v>
      </c>
      <c r="H22" s="166" t="s">
        <v>731</v>
      </c>
      <c r="I22" s="124"/>
    </row>
    <row r="23" spans="1:9" ht="45">
      <c r="A23" s="120">
        <v>22</v>
      </c>
      <c r="B23" s="164" t="s">
        <v>325</v>
      </c>
      <c r="C23" s="163" t="s">
        <v>325</v>
      </c>
      <c r="D23" s="142">
        <v>132</v>
      </c>
      <c r="E23" s="164"/>
      <c r="F23" s="165" t="s">
        <v>732</v>
      </c>
      <c r="G23" s="166" t="s">
        <v>733</v>
      </c>
      <c r="H23" s="166" t="s">
        <v>731</v>
      </c>
      <c r="I23" s="124"/>
    </row>
    <row r="24" spans="1:9">
      <c r="A24" s="120">
        <v>23</v>
      </c>
      <c r="B24" s="154" t="s">
        <v>321</v>
      </c>
      <c r="C24" s="152" t="s">
        <v>321</v>
      </c>
      <c r="D24" s="97">
        <v>132</v>
      </c>
      <c r="E24" s="153"/>
      <c r="F24" s="157" t="s">
        <v>734</v>
      </c>
      <c r="G24" s="156" t="s">
        <v>735</v>
      </c>
      <c r="H24" s="156"/>
      <c r="I24" s="124"/>
    </row>
    <row r="25" spans="1:9" ht="30">
      <c r="A25" s="120">
        <v>24</v>
      </c>
      <c r="B25" s="154" t="s">
        <v>333</v>
      </c>
      <c r="C25" s="152" t="s">
        <v>84</v>
      </c>
      <c r="D25" s="97">
        <v>132</v>
      </c>
      <c r="E25" s="153"/>
      <c r="F25" s="157" t="s">
        <v>736</v>
      </c>
      <c r="G25" s="155" t="s">
        <v>728</v>
      </c>
      <c r="H25" s="156"/>
      <c r="I25" s="124"/>
    </row>
    <row r="26" spans="1:9" ht="30">
      <c r="A26" s="120">
        <v>25</v>
      </c>
      <c r="B26" s="154" t="s">
        <v>327</v>
      </c>
      <c r="C26" s="152" t="s">
        <v>327</v>
      </c>
      <c r="D26" s="97">
        <v>132</v>
      </c>
      <c r="E26" s="153"/>
      <c r="F26" s="157" t="s">
        <v>737</v>
      </c>
      <c r="G26" s="155" t="s">
        <v>738</v>
      </c>
      <c r="H26" s="156"/>
      <c r="I26" s="124"/>
    </row>
    <row r="27" spans="1:9" ht="30">
      <c r="A27" s="120">
        <v>26</v>
      </c>
      <c r="B27" s="154" t="s">
        <v>331</v>
      </c>
      <c r="C27" s="152" t="s">
        <v>331</v>
      </c>
      <c r="D27" s="97">
        <v>132</v>
      </c>
      <c r="E27" s="153"/>
      <c r="F27" s="157" t="s">
        <v>739</v>
      </c>
      <c r="G27" s="155" t="s">
        <v>740</v>
      </c>
      <c r="H27" s="156"/>
      <c r="I27" s="124"/>
    </row>
    <row r="28" spans="1:9">
      <c r="A28" s="120">
        <v>27</v>
      </c>
      <c r="B28" s="154" t="s">
        <v>332</v>
      </c>
      <c r="C28" s="152" t="s">
        <v>332</v>
      </c>
      <c r="D28" s="97">
        <v>132</v>
      </c>
      <c r="E28" s="153"/>
      <c r="F28" s="157" t="s">
        <v>741</v>
      </c>
      <c r="G28" s="156" t="s">
        <v>742</v>
      </c>
      <c r="H28" s="156"/>
      <c r="I28" s="124"/>
    </row>
    <row r="29" spans="1:9" ht="30">
      <c r="A29" s="120">
        <v>28</v>
      </c>
      <c r="B29" s="157" t="s">
        <v>743</v>
      </c>
      <c r="C29" s="152" t="s">
        <v>744</v>
      </c>
      <c r="D29" s="97"/>
      <c r="E29" s="153"/>
      <c r="F29" s="157" t="s">
        <v>736</v>
      </c>
      <c r="G29" s="155" t="s">
        <v>716</v>
      </c>
      <c r="H29" s="156"/>
      <c r="I29" s="124"/>
    </row>
    <row r="30" spans="1:9">
      <c r="A30" s="120">
        <v>29</v>
      </c>
      <c r="B30" s="154" t="s">
        <v>745</v>
      </c>
      <c r="C30" s="152" t="s">
        <v>745</v>
      </c>
      <c r="D30" s="97"/>
      <c r="E30" s="153"/>
      <c r="F30" s="157" t="s">
        <v>736</v>
      </c>
      <c r="G30" s="97" t="s">
        <v>746</v>
      </c>
      <c r="H30" s="156"/>
      <c r="I30" s="124"/>
    </row>
    <row r="31" spans="1:9">
      <c r="A31" s="249">
        <v>30</v>
      </c>
      <c r="B31" s="247" t="s">
        <v>747</v>
      </c>
      <c r="C31" s="248" t="s">
        <v>335</v>
      </c>
      <c r="D31" s="249" t="s">
        <v>748</v>
      </c>
      <c r="E31" s="250" t="s">
        <v>749</v>
      </c>
      <c r="F31" s="167" t="s">
        <v>750</v>
      </c>
      <c r="G31" s="251" t="s">
        <v>751</v>
      </c>
      <c r="H31" s="156"/>
      <c r="I31" s="124"/>
    </row>
    <row r="32" spans="1:9">
      <c r="A32" s="249"/>
      <c r="B32" s="247"/>
      <c r="C32" s="248"/>
      <c r="D32" s="249"/>
      <c r="E32" s="250"/>
      <c r="F32" s="167" t="s">
        <v>752</v>
      </c>
      <c r="G32" s="251"/>
      <c r="H32" s="156"/>
      <c r="I32" s="124"/>
    </row>
    <row r="33" spans="1:9">
      <c r="A33" s="249"/>
      <c r="B33" s="247"/>
      <c r="C33" s="248"/>
      <c r="D33" s="249"/>
      <c r="E33" s="250"/>
      <c r="F33" s="167" t="s">
        <v>753</v>
      </c>
      <c r="G33" s="251"/>
      <c r="H33" s="156"/>
      <c r="I33" s="124"/>
    </row>
    <row r="34" spans="1:9">
      <c r="A34" s="249"/>
      <c r="B34" s="247"/>
      <c r="C34" s="248"/>
      <c r="D34" s="249"/>
      <c r="E34" s="250"/>
      <c r="F34" s="167" t="s">
        <v>754</v>
      </c>
      <c r="G34" s="251"/>
      <c r="H34" s="156"/>
      <c r="I34" s="124"/>
    </row>
    <row r="35" spans="1:9">
      <c r="A35" s="249"/>
      <c r="B35" s="247"/>
      <c r="C35" s="248"/>
      <c r="D35" s="249"/>
      <c r="E35" s="250"/>
      <c r="F35" s="167" t="s">
        <v>755</v>
      </c>
      <c r="G35" s="251"/>
      <c r="H35" s="156"/>
      <c r="I35" s="124"/>
    </row>
    <row r="36" spans="1:9">
      <c r="A36" s="249"/>
      <c r="B36" s="247"/>
      <c r="C36" s="248"/>
      <c r="D36" s="249"/>
      <c r="E36" s="250" t="s">
        <v>756</v>
      </c>
      <c r="F36" s="167" t="s">
        <v>757</v>
      </c>
      <c r="G36" s="251"/>
      <c r="H36" s="156"/>
      <c r="I36" s="124"/>
    </row>
    <row r="37" spans="1:9">
      <c r="A37" s="249"/>
      <c r="B37" s="247"/>
      <c r="C37" s="248"/>
      <c r="D37" s="249"/>
      <c r="E37" s="250"/>
      <c r="F37" s="167" t="s">
        <v>758</v>
      </c>
      <c r="G37" s="251"/>
      <c r="H37" s="156"/>
      <c r="I37" s="124"/>
    </row>
    <row r="38" spans="1:9">
      <c r="A38" s="249"/>
      <c r="B38" s="247"/>
      <c r="C38" s="248"/>
      <c r="D38" s="249"/>
      <c r="E38" s="250" t="s">
        <v>759</v>
      </c>
      <c r="F38" s="167" t="s">
        <v>760</v>
      </c>
      <c r="G38" s="251" t="s">
        <v>761</v>
      </c>
      <c r="H38" s="156"/>
      <c r="I38" s="124"/>
    </row>
    <row r="39" spans="1:9">
      <c r="A39" s="249"/>
      <c r="B39" s="247"/>
      <c r="C39" s="248"/>
      <c r="D39" s="249"/>
      <c r="E39" s="250"/>
      <c r="F39" s="167" t="s">
        <v>762</v>
      </c>
      <c r="G39" s="251"/>
      <c r="H39" s="156"/>
      <c r="I39" s="124"/>
    </row>
    <row r="40" spans="1:9">
      <c r="A40" s="249"/>
      <c r="B40" s="247"/>
      <c r="C40" s="248"/>
      <c r="D40" s="249"/>
      <c r="E40" s="250"/>
      <c r="F40" s="167" t="s">
        <v>763</v>
      </c>
      <c r="G40" s="251"/>
      <c r="H40" s="156"/>
      <c r="I40" s="124"/>
    </row>
    <row r="41" spans="1:9">
      <c r="A41" s="249"/>
      <c r="B41" s="247"/>
      <c r="C41" s="248"/>
      <c r="D41" s="249"/>
      <c r="E41" s="250" t="s">
        <v>764</v>
      </c>
      <c r="F41" s="167" t="s">
        <v>765</v>
      </c>
      <c r="G41" s="251"/>
      <c r="H41" s="156"/>
      <c r="I41" s="124"/>
    </row>
    <row r="42" spans="1:9">
      <c r="A42" s="249"/>
      <c r="B42" s="247"/>
      <c r="C42" s="248"/>
      <c r="D42" s="249"/>
      <c r="E42" s="250"/>
      <c r="F42" s="167" t="s">
        <v>766</v>
      </c>
      <c r="G42" s="251"/>
      <c r="H42" s="156"/>
      <c r="I42" s="124"/>
    </row>
    <row r="43" spans="1:9">
      <c r="A43" s="249"/>
      <c r="B43" s="247"/>
      <c r="C43" s="248"/>
      <c r="D43" s="249"/>
      <c r="E43" s="250"/>
      <c r="F43" s="167" t="s">
        <v>767</v>
      </c>
      <c r="G43" s="251"/>
      <c r="H43" s="156"/>
      <c r="I43" s="124"/>
    </row>
    <row r="44" spans="1:9">
      <c r="A44" s="249"/>
      <c r="B44" s="247"/>
      <c r="C44" s="248"/>
      <c r="D44" s="249"/>
      <c r="E44" s="168" t="s">
        <v>768</v>
      </c>
      <c r="F44" s="167" t="s">
        <v>767</v>
      </c>
      <c r="G44" s="251"/>
      <c r="H44" s="156"/>
      <c r="I44" s="124"/>
    </row>
    <row r="45" spans="1:9">
      <c r="A45" s="249"/>
      <c r="B45" s="247"/>
      <c r="C45" s="248"/>
      <c r="D45" s="249"/>
      <c r="E45" s="250" t="s">
        <v>769</v>
      </c>
      <c r="F45" s="250" t="s">
        <v>770</v>
      </c>
      <c r="G45" s="251"/>
      <c r="H45" s="156"/>
      <c r="I45" s="124"/>
    </row>
    <row r="46" spans="1:9">
      <c r="A46" s="249"/>
      <c r="B46" s="247"/>
      <c r="C46" s="248"/>
      <c r="D46" s="249"/>
      <c r="E46" s="250"/>
      <c r="F46" s="250"/>
      <c r="G46" s="251"/>
      <c r="H46" s="156"/>
      <c r="I46" s="124"/>
    </row>
    <row r="47" spans="1:9">
      <c r="A47" s="249">
        <v>31</v>
      </c>
      <c r="B47" s="252" t="s">
        <v>312</v>
      </c>
      <c r="C47" s="241" t="s">
        <v>84</v>
      </c>
      <c r="D47" s="242" t="s">
        <v>771</v>
      </c>
      <c r="E47" s="169" t="s">
        <v>772</v>
      </c>
      <c r="F47" s="154" t="s">
        <v>773</v>
      </c>
      <c r="G47" s="243" t="s">
        <v>774</v>
      </c>
      <c r="H47" s="156"/>
      <c r="I47" s="124"/>
    </row>
    <row r="48" spans="1:9">
      <c r="A48" s="249"/>
      <c r="B48" s="252"/>
      <c r="C48" s="241"/>
      <c r="D48" s="242"/>
      <c r="E48" s="169" t="s">
        <v>775</v>
      </c>
      <c r="F48" s="154" t="s">
        <v>776</v>
      </c>
      <c r="G48" s="243"/>
      <c r="H48" s="156"/>
      <c r="I48" s="124"/>
    </row>
    <row r="49" spans="1:9">
      <c r="A49" s="249"/>
      <c r="B49" s="252"/>
      <c r="C49" s="241"/>
      <c r="D49" s="242"/>
      <c r="E49" s="169" t="s">
        <v>777</v>
      </c>
      <c r="F49" s="154" t="s">
        <v>778</v>
      </c>
      <c r="G49" s="243"/>
      <c r="H49" s="156"/>
      <c r="I49" s="124"/>
    </row>
    <row r="50" spans="1:9" ht="105">
      <c r="A50" s="120">
        <v>32</v>
      </c>
      <c r="B50" s="170" t="s">
        <v>779</v>
      </c>
      <c r="C50" s="171" t="s">
        <v>84</v>
      </c>
      <c r="D50" s="172">
        <v>132</v>
      </c>
      <c r="E50" s="153"/>
      <c r="F50" s="173" t="s">
        <v>780</v>
      </c>
      <c r="G50" s="156" t="s">
        <v>781</v>
      </c>
      <c r="H50" s="156"/>
      <c r="I50" s="124"/>
    </row>
    <row r="51" spans="1:9">
      <c r="A51" s="120">
        <v>33</v>
      </c>
      <c r="B51" s="170" t="s">
        <v>782</v>
      </c>
      <c r="C51" s="171" t="s">
        <v>84</v>
      </c>
      <c r="D51" s="172">
        <v>132</v>
      </c>
      <c r="E51" s="153"/>
      <c r="F51" s="173" t="s">
        <v>783</v>
      </c>
      <c r="G51" s="156" t="s">
        <v>781</v>
      </c>
      <c r="H51" s="156"/>
      <c r="I51" s="124"/>
    </row>
    <row r="52" spans="1:9" ht="45">
      <c r="A52" s="120">
        <v>34</v>
      </c>
      <c r="B52" s="170" t="s">
        <v>784</v>
      </c>
      <c r="C52" s="171" t="s">
        <v>84</v>
      </c>
      <c r="D52" s="172">
        <v>132</v>
      </c>
      <c r="E52" s="153"/>
      <c r="F52" s="173" t="s">
        <v>785</v>
      </c>
      <c r="G52" s="156" t="s">
        <v>781</v>
      </c>
      <c r="H52" s="156"/>
      <c r="I52" s="124"/>
    </row>
    <row r="53" spans="1:9">
      <c r="A53" s="120">
        <v>35</v>
      </c>
      <c r="B53" s="170" t="s">
        <v>786</v>
      </c>
      <c r="C53" s="171" t="s">
        <v>84</v>
      </c>
      <c r="D53" s="174">
        <v>132</v>
      </c>
      <c r="E53" s="153"/>
      <c r="F53" s="173" t="s">
        <v>787</v>
      </c>
      <c r="G53" s="124" t="s">
        <v>788</v>
      </c>
      <c r="H53" s="156"/>
      <c r="I53" s="124"/>
    </row>
    <row r="54" spans="1:9">
      <c r="A54" s="120">
        <v>36</v>
      </c>
      <c r="B54" s="175" t="s">
        <v>789</v>
      </c>
      <c r="C54" s="176" t="s">
        <v>84</v>
      </c>
      <c r="D54" s="177">
        <v>132</v>
      </c>
      <c r="E54" s="160"/>
      <c r="F54" s="178" t="s">
        <v>713</v>
      </c>
      <c r="G54" s="162" t="s">
        <v>790</v>
      </c>
      <c r="H54" s="156"/>
      <c r="I54" s="124"/>
    </row>
    <row r="55" spans="1:9">
      <c r="A55" s="120">
        <v>37</v>
      </c>
      <c r="B55" s="175" t="s">
        <v>791</v>
      </c>
      <c r="C55" s="176" t="s">
        <v>84</v>
      </c>
      <c r="D55" s="177">
        <v>132</v>
      </c>
      <c r="E55" s="160"/>
      <c r="F55" s="161" t="s">
        <v>713</v>
      </c>
      <c r="G55" s="162" t="s">
        <v>790</v>
      </c>
      <c r="H55" s="156"/>
      <c r="I55" s="124"/>
    </row>
    <row r="56" spans="1:9">
      <c r="A56" s="120">
        <v>38</v>
      </c>
      <c r="B56" s="175" t="s">
        <v>309</v>
      </c>
      <c r="C56" s="176" t="s">
        <v>84</v>
      </c>
      <c r="D56" s="177">
        <v>132</v>
      </c>
      <c r="E56" s="160"/>
      <c r="F56" s="161" t="s">
        <v>713</v>
      </c>
      <c r="G56" s="244" t="s">
        <v>790</v>
      </c>
      <c r="H56" s="156"/>
      <c r="I56" s="124"/>
    </row>
    <row r="57" spans="1:9">
      <c r="A57" s="120">
        <v>39</v>
      </c>
      <c r="B57" s="175" t="s">
        <v>792</v>
      </c>
      <c r="C57" s="176" t="s">
        <v>84</v>
      </c>
      <c r="D57" s="177">
        <v>132</v>
      </c>
      <c r="E57" s="160"/>
      <c r="F57" s="161" t="s">
        <v>713</v>
      </c>
      <c r="G57" s="245"/>
      <c r="H57" s="156"/>
      <c r="I57" s="124"/>
    </row>
    <row r="58" spans="1:9">
      <c r="A58" s="120">
        <v>40</v>
      </c>
      <c r="B58" s="179" t="s">
        <v>318</v>
      </c>
      <c r="C58" s="176" t="s">
        <v>84</v>
      </c>
      <c r="D58" s="177">
        <v>220</v>
      </c>
      <c r="E58" s="160"/>
      <c r="F58" s="161" t="s">
        <v>713</v>
      </c>
      <c r="G58" s="245"/>
      <c r="H58" s="156"/>
      <c r="I58" s="124"/>
    </row>
    <row r="59" spans="1:9">
      <c r="A59" s="120">
        <v>41</v>
      </c>
      <c r="B59" s="175" t="s">
        <v>314</v>
      </c>
      <c r="C59" s="176" t="s">
        <v>84</v>
      </c>
      <c r="D59" s="177">
        <v>132</v>
      </c>
      <c r="E59" s="160"/>
      <c r="F59" s="161" t="s">
        <v>713</v>
      </c>
      <c r="G59" s="245"/>
      <c r="H59" s="156"/>
      <c r="I59" s="124"/>
    </row>
    <row r="60" spans="1:9">
      <c r="A60" s="120">
        <v>42</v>
      </c>
      <c r="B60" s="175" t="s">
        <v>793</v>
      </c>
      <c r="C60" s="176" t="s">
        <v>84</v>
      </c>
      <c r="D60" s="177">
        <v>132</v>
      </c>
      <c r="E60" s="160"/>
      <c r="F60" s="161" t="s">
        <v>713</v>
      </c>
      <c r="G60" s="246"/>
      <c r="H60" s="156"/>
      <c r="I60" s="124"/>
    </row>
    <row r="61" spans="1:9">
      <c r="A61" s="120">
        <v>43</v>
      </c>
      <c r="B61" s="175" t="s">
        <v>794</v>
      </c>
      <c r="C61" s="176" t="s">
        <v>84</v>
      </c>
      <c r="D61" s="177">
        <v>132</v>
      </c>
      <c r="E61" s="160"/>
      <c r="F61" s="161" t="s">
        <v>713</v>
      </c>
      <c r="G61" s="162" t="s">
        <v>795</v>
      </c>
      <c r="H61" s="156"/>
      <c r="I61" s="124"/>
    </row>
    <row r="62" spans="1:9">
      <c r="A62" s="249">
        <v>44</v>
      </c>
      <c r="B62" s="261" t="s">
        <v>796</v>
      </c>
      <c r="C62" s="257" t="s">
        <v>84</v>
      </c>
      <c r="D62" s="257">
        <v>400</v>
      </c>
      <c r="E62" s="97"/>
      <c r="F62" s="97" t="s">
        <v>797</v>
      </c>
      <c r="G62" s="243" t="s">
        <v>798</v>
      </c>
      <c r="H62" s="251"/>
      <c r="I62" s="124"/>
    </row>
    <row r="63" spans="1:9">
      <c r="A63" s="249"/>
      <c r="B63" s="261"/>
      <c r="C63" s="257"/>
      <c r="D63" s="257"/>
      <c r="E63" s="97"/>
      <c r="F63" s="97" t="s">
        <v>797</v>
      </c>
      <c r="G63" s="243"/>
      <c r="H63" s="251"/>
      <c r="I63" s="124"/>
    </row>
    <row r="64" spans="1:9">
      <c r="A64" s="249"/>
      <c r="B64" s="261"/>
      <c r="C64" s="257"/>
      <c r="D64" s="257"/>
      <c r="E64" s="97"/>
      <c r="F64" s="97" t="s">
        <v>799</v>
      </c>
      <c r="G64" s="243"/>
      <c r="H64" s="251"/>
      <c r="I64" s="124"/>
    </row>
    <row r="65" spans="1:9">
      <c r="A65" s="249"/>
      <c r="B65" s="261"/>
      <c r="C65" s="257"/>
      <c r="D65" s="257"/>
      <c r="E65" s="97"/>
      <c r="F65" s="97" t="s">
        <v>797</v>
      </c>
      <c r="G65" s="243"/>
      <c r="H65" s="251"/>
      <c r="I65" s="124"/>
    </row>
    <row r="66" spans="1:9">
      <c r="A66" s="249"/>
      <c r="B66" s="261"/>
      <c r="C66" s="257"/>
      <c r="D66" s="257"/>
      <c r="E66" s="97"/>
      <c r="F66" s="97" t="s">
        <v>797</v>
      </c>
      <c r="G66" s="243"/>
      <c r="H66" s="251"/>
      <c r="I66" s="124"/>
    </row>
    <row r="67" spans="1:9">
      <c r="A67" s="249"/>
      <c r="B67" s="261"/>
      <c r="C67" s="257"/>
      <c r="D67" s="257"/>
      <c r="E67" s="97"/>
      <c r="F67" s="97" t="s">
        <v>797</v>
      </c>
      <c r="G67" s="243"/>
      <c r="H67" s="251"/>
      <c r="I67" s="124"/>
    </row>
    <row r="68" spans="1:9">
      <c r="A68" s="249"/>
      <c r="B68" s="261"/>
      <c r="C68" s="257"/>
      <c r="D68" s="257"/>
      <c r="E68" s="97"/>
      <c r="F68" s="97" t="s">
        <v>797</v>
      </c>
      <c r="G68" s="243"/>
      <c r="H68" s="251"/>
      <c r="I68" s="124"/>
    </row>
    <row r="69" spans="1:9">
      <c r="A69" s="249"/>
      <c r="B69" s="261"/>
      <c r="C69" s="257"/>
      <c r="D69" s="257"/>
      <c r="E69" s="242" t="s">
        <v>800</v>
      </c>
      <c r="F69" s="97" t="s">
        <v>801</v>
      </c>
      <c r="G69" s="243"/>
      <c r="H69" s="251"/>
      <c r="I69" s="124"/>
    </row>
    <row r="70" spans="1:9">
      <c r="A70" s="249"/>
      <c r="B70" s="261"/>
      <c r="C70" s="257"/>
      <c r="D70" s="257"/>
      <c r="E70" s="242"/>
      <c r="F70" s="97" t="s">
        <v>802</v>
      </c>
      <c r="G70" s="243"/>
      <c r="H70" s="251"/>
      <c r="I70" s="124"/>
    </row>
    <row r="71" spans="1:9">
      <c r="A71" s="249"/>
      <c r="B71" s="261"/>
      <c r="C71" s="257"/>
      <c r="D71" s="257"/>
      <c r="E71" s="242"/>
      <c r="F71" s="97" t="s">
        <v>803</v>
      </c>
      <c r="G71" s="243"/>
      <c r="H71" s="251"/>
      <c r="I71" s="124"/>
    </row>
    <row r="72" spans="1:9">
      <c r="A72" s="249"/>
      <c r="B72" s="261"/>
      <c r="C72" s="257"/>
      <c r="D72" s="257"/>
      <c r="E72" s="242"/>
      <c r="F72" s="97" t="s">
        <v>797</v>
      </c>
      <c r="G72" s="243"/>
      <c r="H72" s="251"/>
      <c r="I72" s="124"/>
    </row>
    <row r="73" spans="1:9">
      <c r="A73" s="249"/>
      <c r="B73" s="261"/>
      <c r="C73" s="257"/>
      <c r="D73" s="257"/>
      <c r="E73" s="242" t="s">
        <v>804</v>
      </c>
      <c r="F73" s="97" t="s">
        <v>805</v>
      </c>
      <c r="G73" s="243"/>
      <c r="H73" s="251"/>
      <c r="I73" s="124"/>
    </row>
    <row r="74" spans="1:9">
      <c r="A74" s="249"/>
      <c r="B74" s="261"/>
      <c r="C74" s="257"/>
      <c r="D74" s="257"/>
      <c r="E74" s="242"/>
      <c r="F74" s="97" t="s">
        <v>797</v>
      </c>
      <c r="G74" s="243"/>
      <c r="H74" s="251"/>
      <c r="I74" s="124"/>
    </row>
    <row r="75" spans="1:9">
      <c r="A75" s="249"/>
      <c r="B75" s="261"/>
      <c r="C75" s="257"/>
      <c r="D75" s="257"/>
      <c r="E75" s="242" t="s">
        <v>806</v>
      </c>
      <c r="F75" s="97" t="s">
        <v>807</v>
      </c>
      <c r="G75" s="243"/>
      <c r="H75" s="251"/>
      <c r="I75" s="124"/>
    </row>
    <row r="76" spans="1:9">
      <c r="A76" s="249"/>
      <c r="B76" s="261"/>
      <c r="C76" s="257"/>
      <c r="D76" s="257"/>
      <c r="E76" s="242"/>
      <c r="F76" s="97" t="s">
        <v>797</v>
      </c>
      <c r="G76" s="243"/>
      <c r="H76" s="251"/>
      <c r="I76" s="124"/>
    </row>
    <row r="77" spans="1:9">
      <c r="A77" s="249"/>
      <c r="B77" s="262"/>
      <c r="C77" s="258"/>
      <c r="D77" s="258"/>
      <c r="E77" s="180"/>
      <c r="F77" s="97" t="s">
        <v>808</v>
      </c>
      <c r="G77" s="155"/>
      <c r="H77" s="181"/>
      <c r="I77" s="124"/>
    </row>
    <row r="78" spans="1:9">
      <c r="A78" s="249">
        <v>45</v>
      </c>
      <c r="B78" s="247" t="s">
        <v>152</v>
      </c>
      <c r="C78" s="249" t="s">
        <v>84</v>
      </c>
      <c r="D78" s="249" t="s">
        <v>809</v>
      </c>
      <c r="E78" s="182" t="s">
        <v>149</v>
      </c>
      <c r="F78" s="120" t="s">
        <v>810</v>
      </c>
      <c r="G78" s="259" t="s">
        <v>811</v>
      </c>
      <c r="H78" s="251"/>
      <c r="I78" s="124"/>
    </row>
    <row r="79" spans="1:9">
      <c r="A79" s="249"/>
      <c r="B79" s="247"/>
      <c r="C79" s="249"/>
      <c r="D79" s="249"/>
      <c r="E79" s="182" t="s">
        <v>796</v>
      </c>
      <c r="F79" s="120" t="s">
        <v>810</v>
      </c>
      <c r="G79" s="259"/>
      <c r="H79" s="251"/>
      <c r="I79" s="124"/>
    </row>
    <row r="80" spans="1:9">
      <c r="A80" s="249"/>
      <c r="B80" s="247"/>
      <c r="C80" s="249"/>
      <c r="D80" s="249"/>
      <c r="E80" s="182" t="s">
        <v>812</v>
      </c>
      <c r="F80" s="120" t="s">
        <v>813</v>
      </c>
      <c r="G80" s="259"/>
      <c r="H80" s="251"/>
      <c r="I80" s="124"/>
    </row>
    <row r="81" spans="1:9">
      <c r="A81" s="249">
        <v>46</v>
      </c>
      <c r="B81" s="252" t="s">
        <v>814</v>
      </c>
      <c r="C81" s="242" t="s">
        <v>84</v>
      </c>
      <c r="D81" s="242" t="s">
        <v>815</v>
      </c>
      <c r="E81" s="180" t="s">
        <v>816</v>
      </c>
      <c r="F81" s="256" t="s">
        <v>817</v>
      </c>
      <c r="G81" s="243" t="s">
        <v>818</v>
      </c>
      <c r="H81" s="251"/>
      <c r="I81" s="124"/>
    </row>
    <row r="82" spans="1:9">
      <c r="A82" s="249"/>
      <c r="B82" s="252"/>
      <c r="C82" s="242"/>
      <c r="D82" s="242"/>
      <c r="E82" s="180" t="s">
        <v>819</v>
      </c>
      <c r="F82" s="257"/>
      <c r="G82" s="243"/>
      <c r="H82" s="251"/>
      <c r="I82" s="124"/>
    </row>
    <row r="83" spans="1:9">
      <c r="A83" s="249"/>
      <c r="B83" s="252"/>
      <c r="C83" s="242"/>
      <c r="D83" s="242"/>
      <c r="E83" s="180" t="s">
        <v>775</v>
      </c>
      <c r="F83" s="258"/>
      <c r="G83" s="243"/>
      <c r="H83" s="251"/>
      <c r="I83" s="124"/>
    </row>
    <row r="84" spans="1:9">
      <c r="A84" s="249">
        <v>47</v>
      </c>
      <c r="B84" s="252" t="s">
        <v>820</v>
      </c>
      <c r="C84" s="242" t="s">
        <v>84</v>
      </c>
      <c r="D84" s="242" t="s">
        <v>815</v>
      </c>
      <c r="E84" s="97"/>
      <c r="F84" s="253" t="s">
        <v>821</v>
      </c>
      <c r="G84" s="242"/>
      <c r="H84" s="259" t="s">
        <v>729</v>
      </c>
      <c r="I84" s="124"/>
    </row>
    <row r="85" spans="1:9">
      <c r="A85" s="249"/>
      <c r="B85" s="252"/>
      <c r="C85" s="242"/>
      <c r="D85" s="242"/>
      <c r="E85" s="97"/>
      <c r="F85" s="254"/>
      <c r="G85" s="242"/>
      <c r="H85" s="259"/>
      <c r="I85" s="124"/>
    </row>
    <row r="86" spans="1:9">
      <c r="A86" s="249"/>
      <c r="B86" s="252"/>
      <c r="C86" s="242"/>
      <c r="D86" s="242"/>
      <c r="E86" s="97"/>
      <c r="F86" s="255"/>
      <c r="G86" s="242"/>
      <c r="H86" s="259"/>
      <c r="I86" s="124"/>
    </row>
    <row r="87" spans="1:9">
      <c r="A87" s="249">
        <v>48</v>
      </c>
      <c r="B87" s="263" t="s">
        <v>822</v>
      </c>
      <c r="C87" s="260" t="s">
        <v>84</v>
      </c>
      <c r="D87" s="260" t="s">
        <v>815</v>
      </c>
      <c r="E87" s="159"/>
      <c r="F87" s="260" t="s">
        <v>713</v>
      </c>
      <c r="G87" s="244" t="s">
        <v>823</v>
      </c>
      <c r="H87" s="156"/>
      <c r="I87" s="124"/>
    </row>
    <row r="88" spans="1:9">
      <c r="A88" s="249"/>
      <c r="B88" s="263"/>
      <c r="C88" s="260"/>
      <c r="D88" s="260"/>
      <c r="E88" s="159"/>
      <c r="F88" s="260"/>
      <c r="G88" s="245"/>
      <c r="H88" s="156"/>
      <c r="I88" s="124"/>
    </row>
    <row r="89" spans="1:9">
      <c r="A89" s="249"/>
      <c r="B89" s="263"/>
      <c r="C89" s="260"/>
      <c r="D89" s="260"/>
      <c r="E89" s="159"/>
      <c r="F89" s="260"/>
      <c r="G89" s="246"/>
      <c r="H89" s="156"/>
      <c r="I89" s="124"/>
    </row>
    <row r="90" spans="1:9">
      <c r="A90" s="120">
        <v>49</v>
      </c>
      <c r="B90" s="160" t="s">
        <v>824</v>
      </c>
      <c r="C90" s="159" t="s">
        <v>84</v>
      </c>
      <c r="D90" s="159">
        <v>132</v>
      </c>
      <c r="E90" s="159"/>
      <c r="F90" s="159" t="s">
        <v>825</v>
      </c>
      <c r="G90" s="162" t="s">
        <v>826</v>
      </c>
      <c r="H90" s="156"/>
      <c r="I90" s="124"/>
    </row>
    <row r="91" spans="1:9">
      <c r="A91" s="120">
        <v>50</v>
      </c>
      <c r="B91" s="154" t="s">
        <v>827</v>
      </c>
      <c r="C91" s="97" t="s">
        <v>84</v>
      </c>
      <c r="D91" s="97">
        <v>132</v>
      </c>
      <c r="E91" s="97"/>
      <c r="F91" s="97" t="s">
        <v>828</v>
      </c>
      <c r="G91" s="155" t="s">
        <v>829</v>
      </c>
      <c r="H91" s="156"/>
      <c r="I91" s="124"/>
    </row>
    <row r="92" spans="1:9" ht="30">
      <c r="A92" s="120">
        <v>51</v>
      </c>
      <c r="B92" s="167" t="s">
        <v>830</v>
      </c>
      <c r="C92" s="120" t="s">
        <v>84</v>
      </c>
      <c r="D92" s="124">
        <v>220</v>
      </c>
      <c r="E92" s="124"/>
      <c r="F92" s="124" t="s">
        <v>831</v>
      </c>
      <c r="G92" s="181" t="s">
        <v>832</v>
      </c>
      <c r="H92" s="156"/>
      <c r="I92" s="124"/>
    </row>
    <row r="93" spans="1:9">
      <c r="A93" s="120">
        <v>52</v>
      </c>
      <c r="B93" s="167" t="s">
        <v>833</v>
      </c>
      <c r="C93" s="183" t="s">
        <v>833</v>
      </c>
      <c r="D93" s="124">
        <v>132</v>
      </c>
      <c r="E93" s="124"/>
      <c r="F93" s="124" t="s">
        <v>834</v>
      </c>
      <c r="G93" s="181" t="s">
        <v>835</v>
      </c>
      <c r="H93" s="156"/>
      <c r="I93" s="124"/>
    </row>
    <row r="94" spans="1:9">
      <c r="A94" s="120">
        <v>53</v>
      </c>
      <c r="B94" s="167" t="s">
        <v>836</v>
      </c>
      <c r="C94" s="183" t="s">
        <v>836</v>
      </c>
      <c r="D94" s="124">
        <v>400</v>
      </c>
      <c r="E94" s="124"/>
      <c r="F94" s="124" t="s">
        <v>837</v>
      </c>
      <c r="G94" s="181" t="s">
        <v>838</v>
      </c>
      <c r="H94" s="156"/>
      <c r="I94" s="124"/>
    </row>
    <row r="95" spans="1:9" ht="30">
      <c r="A95" s="120">
        <v>54</v>
      </c>
      <c r="B95" s="167" t="s">
        <v>839</v>
      </c>
      <c r="C95" s="120" t="s">
        <v>84</v>
      </c>
      <c r="D95" s="124">
        <v>132</v>
      </c>
      <c r="E95" s="124"/>
      <c r="F95" s="124" t="s">
        <v>840</v>
      </c>
      <c r="G95" s="181" t="s">
        <v>841</v>
      </c>
      <c r="H95" s="156"/>
      <c r="I95" s="124"/>
    </row>
    <row r="96" spans="1:9">
      <c r="A96" s="120">
        <v>55</v>
      </c>
      <c r="B96" s="167" t="s">
        <v>842</v>
      </c>
      <c r="C96" s="183" t="s">
        <v>842</v>
      </c>
      <c r="D96" s="124">
        <v>132</v>
      </c>
      <c r="E96" s="124"/>
      <c r="F96" s="124" t="s">
        <v>843</v>
      </c>
      <c r="G96" s="156" t="s">
        <v>844</v>
      </c>
      <c r="H96" s="156"/>
      <c r="I96" s="124"/>
    </row>
    <row r="97" spans="1:9">
      <c r="A97" s="120">
        <v>56</v>
      </c>
      <c r="B97" s="167" t="s">
        <v>845</v>
      </c>
      <c r="C97" s="120" t="s">
        <v>84</v>
      </c>
      <c r="D97" s="124">
        <v>132</v>
      </c>
      <c r="E97" s="124"/>
      <c r="F97" s="124" t="s">
        <v>843</v>
      </c>
      <c r="G97" s="181" t="s">
        <v>846</v>
      </c>
      <c r="H97" s="156"/>
      <c r="I97" s="124"/>
    </row>
    <row r="98" spans="1:9">
      <c r="A98" s="120">
        <v>57</v>
      </c>
      <c r="B98" s="167" t="s">
        <v>349</v>
      </c>
      <c r="C98" s="183" t="s">
        <v>349</v>
      </c>
      <c r="D98" s="124">
        <v>132</v>
      </c>
      <c r="E98" s="124"/>
      <c r="F98" s="124" t="s">
        <v>843</v>
      </c>
      <c r="G98" s="184" t="s">
        <v>847</v>
      </c>
      <c r="H98" s="156"/>
      <c r="I98" s="124"/>
    </row>
    <row r="99" spans="1:9">
      <c r="A99" s="120">
        <v>58</v>
      </c>
      <c r="B99" s="167" t="s">
        <v>848</v>
      </c>
      <c r="C99" s="183" t="s">
        <v>848</v>
      </c>
      <c r="D99" s="124">
        <v>220</v>
      </c>
      <c r="E99" s="124"/>
      <c r="F99" s="124" t="s">
        <v>849</v>
      </c>
      <c r="G99" s="181" t="s">
        <v>850</v>
      </c>
      <c r="H99" s="156"/>
      <c r="I99" s="124"/>
    </row>
    <row r="100" spans="1:9" ht="30">
      <c r="A100" s="120">
        <v>59</v>
      </c>
      <c r="B100" s="167" t="s">
        <v>851</v>
      </c>
      <c r="C100" s="183" t="s">
        <v>851</v>
      </c>
      <c r="D100" s="124">
        <v>132</v>
      </c>
      <c r="E100" s="124"/>
      <c r="F100" s="124" t="s">
        <v>852</v>
      </c>
      <c r="G100" s="181" t="s">
        <v>853</v>
      </c>
      <c r="H100" s="156"/>
      <c r="I100" s="124"/>
    </row>
    <row r="101" spans="1:9">
      <c r="A101" s="120">
        <v>60</v>
      </c>
      <c r="B101" s="167" t="s">
        <v>155</v>
      </c>
      <c r="C101" s="120" t="s">
        <v>84</v>
      </c>
      <c r="D101" s="124">
        <v>132</v>
      </c>
      <c r="E101" s="124"/>
      <c r="F101" s="124" t="s">
        <v>854</v>
      </c>
      <c r="G101" s="184"/>
      <c r="H101" s="156"/>
      <c r="I101" s="124"/>
    </row>
    <row r="102" spans="1:9" ht="30">
      <c r="A102" s="120">
        <v>61</v>
      </c>
      <c r="B102" s="167" t="s">
        <v>855</v>
      </c>
      <c r="C102" s="120" t="s">
        <v>84</v>
      </c>
      <c r="D102" s="124">
        <v>400</v>
      </c>
      <c r="E102" s="124"/>
      <c r="F102" s="124" t="s">
        <v>856</v>
      </c>
      <c r="G102" s="181" t="s">
        <v>857</v>
      </c>
      <c r="H102" s="156"/>
      <c r="I102" s="124"/>
    </row>
    <row r="103" spans="1:9">
      <c r="A103" s="120">
        <v>62</v>
      </c>
      <c r="B103" s="195" t="s">
        <v>858</v>
      </c>
      <c r="C103" s="185" t="s">
        <v>84</v>
      </c>
      <c r="D103" s="185">
        <v>220</v>
      </c>
      <c r="E103" s="185"/>
      <c r="F103" s="186" t="s">
        <v>859</v>
      </c>
      <c r="G103" s="187" t="s">
        <v>860</v>
      </c>
      <c r="H103" s="156"/>
      <c r="I103" s="124"/>
    </row>
    <row r="104" spans="1:9">
      <c r="A104" s="120">
        <v>63</v>
      </c>
      <c r="B104" s="196" t="s">
        <v>861</v>
      </c>
      <c r="C104" s="120" t="s">
        <v>84</v>
      </c>
      <c r="D104" s="124">
        <v>132</v>
      </c>
      <c r="E104" s="124"/>
      <c r="F104" s="124" t="s">
        <v>862</v>
      </c>
      <c r="G104" s="181" t="s">
        <v>863</v>
      </c>
      <c r="H104" s="156"/>
      <c r="I104" s="124"/>
    </row>
    <row r="105" spans="1:9">
      <c r="A105" s="120">
        <v>64</v>
      </c>
      <c r="B105" s="153" t="s">
        <v>864</v>
      </c>
      <c r="C105" s="124" t="s">
        <v>864</v>
      </c>
      <c r="D105" s="124">
        <v>132</v>
      </c>
      <c r="E105" s="124"/>
      <c r="F105" s="188" t="s">
        <v>865</v>
      </c>
      <c r="G105" s="181" t="s">
        <v>866</v>
      </c>
      <c r="H105" s="189"/>
      <c r="I105" s="124"/>
    </row>
    <row r="106" spans="1:9">
      <c r="A106" s="120">
        <v>65</v>
      </c>
      <c r="B106" s="195" t="s">
        <v>867</v>
      </c>
      <c r="C106" s="185" t="s">
        <v>84</v>
      </c>
      <c r="D106" s="185">
        <v>220</v>
      </c>
      <c r="E106" s="185"/>
      <c r="F106" s="186" t="s">
        <v>868</v>
      </c>
      <c r="G106" s="187" t="s">
        <v>869</v>
      </c>
      <c r="H106" s="156" t="s">
        <v>729</v>
      </c>
      <c r="I106" s="37"/>
    </row>
  </sheetData>
  <mergeCells count="53">
    <mergeCell ref="A87:A89"/>
    <mergeCell ref="B87:B89"/>
    <mergeCell ref="C87:C89"/>
    <mergeCell ref="D87:D89"/>
    <mergeCell ref="B84:B86"/>
    <mergeCell ref="C84:C86"/>
    <mergeCell ref="D84:D86"/>
    <mergeCell ref="F87:F89"/>
    <mergeCell ref="G87:G89"/>
    <mergeCell ref="A31:A46"/>
    <mergeCell ref="A47:A49"/>
    <mergeCell ref="A62:A77"/>
    <mergeCell ref="A78:A80"/>
    <mergeCell ref="A81:A83"/>
    <mergeCell ref="B78:B80"/>
    <mergeCell ref="C78:C80"/>
    <mergeCell ref="D78:D80"/>
    <mergeCell ref="G78:G80"/>
    <mergeCell ref="B62:B77"/>
    <mergeCell ref="C62:C77"/>
    <mergeCell ref="D62:D77"/>
    <mergeCell ref="G62:G76"/>
    <mergeCell ref="A84:A86"/>
    <mergeCell ref="F84:F86"/>
    <mergeCell ref="G84:G86"/>
    <mergeCell ref="H78:H80"/>
    <mergeCell ref="B81:B83"/>
    <mergeCell ref="C81:C83"/>
    <mergeCell ref="D81:D83"/>
    <mergeCell ref="F81:F83"/>
    <mergeCell ref="G81:G83"/>
    <mergeCell ref="H81:H83"/>
    <mergeCell ref="H84:H86"/>
    <mergeCell ref="H62:H76"/>
    <mergeCell ref="E69:E72"/>
    <mergeCell ref="E73:E74"/>
    <mergeCell ref="E75:E76"/>
    <mergeCell ref="F45:F46"/>
    <mergeCell ref="C47:C49"/>
    <mergeCell ref="D47:D49"/>
    <mergeCell ref="G47:G49"/>
    <mergeCell ref="G56:G60"/>
    <mergeCell ref="B31:B46"/>
    <mergeCell ref="C31:C46"/>
    <mergeCell ref="D31:D46"/>
    <mergeCell ref="E31:E35"/>
    <mergeCell ref="G31:G37"/>
    <mergeCell ref="E36:E37"/>
    <mergeCell ref="E38:E40"/>
    <mergeCell ref="G38:G46"/>
    <mergeCell ref="E41:E43"/>
    <mergeCell ref="E45:E46"/>
    <mergeCell ref="B47:B4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Gannt</vt:lpstr>
      <vt:lpstr>Detailed activities</vt:lpstr>
      <vt:lpstr>List of SS visited ODISHA</vt:lpstr>
      <vt:lpstr>List of SS visited JHARKHAND</vt:lpstr>
      <vt:lpstr>List of SS visited W.BENGAL</vt:lpstr>
      <vt:lpstr>List of SS visited SIKKIM</vt:lpstr>
      <vt:lpstr>database and SLD preparation</vt:lpstr>
      <vt:lpstr>Odisha pending 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2016-07-05T06:35:50Z</dcterms:created>
  <dcterms:modified xsi:type="dcterms:W3CDTF">2016-11-03T08:15:41Z</dcterms:modified>
</cp:coreProperties>
</file>