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Commercial\SCED Account\2025-26\May 2025\"/>
    </mc:Choice>
  </mc:AlternateContent>
  <xr:revisionPtr revIDLastSave="0" documentId="13_ncr:1_{F627A564-B990-467D-B765-CA2FF09DDB08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xlnm.Print_Area" localSheetId="0">Sheet1!$B$1:$H$24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D19" i="1"/>
</calcChain>
</file>

<file path=xl/sharedStrings.xml><?xml version="1.0" encoding="utf-8"?>
<sst xmlns="http://schemas.openxmlformats.org/spreadsheetml/2006/main" count="28" uniqueCount="28">
  <si>
    <t>Eastern Regional Power Committee, Kolkata</t>
  </si>
  <si>
    <t>(Format SCED-2)</t>
  </si>
  <si>
    <t>Sr.No.</t>
  </si>
  <si>
    <t>SCED Generator</t>
  </si>
  <si>
    <t>Increment due to SCED scheduled to VSCED [Eastern] (MWHr) (A)</t>
  </si>
  <si>
    <t>Decrement due to SCED scheduled to VSCED [Eastern] (MWHr) (B)</t>
  </si>
  <si>
    <t>Charges to be paid to SCED Generators from National Pool(SCED) (in Rs)(C)= (A)xV.C.</t>
  </si>
  <si>
    <t>Charges to be Refunded by SCED Generators to National Pool(SCED) (in Rs) (D)= (B)xV.C.</t>
  </si>
  <si>
    <t>Net Charges Payable(+)/Receivable(-) (in Rs) (E)*=(C)-(D)</t>
  </si>
  <si>
    <t>BARH</t>
  </si>
  <si>
    <t>BARH-I</t>
  </si>
  <si>
    <t>BRBCL</t>
  </si>
  <si>
    <t>Darlipali_NTPC</t>
  </si>
  <si>
    <t>FSTPP I &amp; II</t>
  </si>
  <si>
    <t>FSTPP-III</t>
  </si>
  <si>
    <t>KHSTPP-I</t>
  </si>
  <si>
    <t>KHSTPP-II</t>
  </si>
  <si>
    <t>MPL</t>
  </si>
  <si>
    <t>MTPS-II</t>
  </si>
  <si>
    <t>North Karanpura STPS</t>
  </si>
  <si>
    <t>NPGC</t>
  </si>
  <si>
    <t>TSTPP-I</t>
  </si>
  <si>
    <t>Total</t>
  </si>
  <si>
    <t>(+) means payable from "National Pool Account (SCED)" to SCED Generator.</t>
  </si>
  <si>
    <t>(-) means receivable by "National Pool Account (SCED)" from SCED Generator</t>
  </si>
  <si>
    <t>A) SCED settlement account for the month has been prepared based on the CERC order in petition No. 02/SM/2019/Suo-Motu dated 31.01.2019 &amp; subsequently approval of detailed procedure.</t>
  </si>
  <si>
    <t>Variable Charges(Rs/MWHr) for SCED accounting have been taken from the AS format published on NLDC website.</t>
  </si>
  <si>
    <t>Regional SCED Account : 2025-05-01 to 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</si>
</sst>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212529"/>
      <name val="Trebuchet MS"/>
      <family val="2"/>
    </font>
    <font>
      <b/>
      <sz val="14"/>
      <color rgb="FF212529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1" xfId="0" applyNumberFormat="1" applyFont="1" applyBorder="1"/>
    <xf numFmtId="164" fontId="1" fillId="0" borderId="1" xfId="0" applyNumberFormat="1" applyFont="1" applyBorder="1"/>
    <xf numFmtId="165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9"/>
  <sheetViews>
    <sheetView tabSelected="1" view="pageBreakPreview" zoomScaleNormal="100" zoomScaleSheetLayoutView="100" workbookViewId="0">
      <selection activeCell="D6" sqref="D6:H18"/>
    </sheetView>
  </sheetViews>
  <sheetFormatPr defaultRowHeight="15" x14ac:dyDescent="0.25"/>
  <cols>
    <col min="2" max="2" width="8.5703125" customWidth="1"/>
    <col min="3" max="3" width="25" customWidth="1"/>
    <col min="4" max="4" width="24.28515625" customWidth="1"/>
    <col min="5" max="5" width="25.7109375" customWidth="1"/>
    <col min="6" max="6" width="31" customWidth="1"/>
    <col min="7" max="7" width="26.85546875" customWidth="1"/>
    <col min="8" max="8" width="30.85546875" customWidth="1"/>
    <col min="9" max="9" width="50.7109375" bestFit="1" customWidth="1"/>
    <col min="10" max="10" width="15.7109375" bestFit="1" customWidth="1"/>
  </cols>
  <sheetData>
    <row r="2" spans="2:9" ht="23.25" customHeight="1" x14ac:dyDescent="0.35">
      <c r="B2" s="19" t="s">
        <v>0</v>
      </c>
      <c r="C2" s="20"/>
      <c r="D2" s="20"/>
      <c r="E2" s="20"/>
      <c r="F2" s="20"/>
      <c r="G2" s="20"/>
      <c r="H2" s="21"/>
    </row>
    <row r="3" spans="2:9" ht="23.25" customHeight="1" x14ac:dyDescent="0.35">
      <c r="B3" s="19" t="s">
        <v>27</v>
      </c>
      <c r="C3" s="20"/>
      <c r="D3" s="20"/>
      <c r="E3" s="20"/>
      <c r="F3" s="20"/>
      <c r="G3" s="20"/>
      <c r="H3" s="21"/>
    </row>
    <row r="4" spans="2:9" ht="23.25" customHeight="1" x14ac:dyDescent="0.35">
      <c r="B4" s="19" t="s">
        <v>1</v>
      </c>
      <c r="C4" s="20"/>
      <c r="D4" s="20"/>
      <c r="E4" s="20"/>
      <c r="F4" s="20"/>
      <c r="G4" s="20"/>
      <c r="H4" s="21"/>
    </row>
    <row r="5" spans="2:9" ht="63" x14ac:dyDescent="0.25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</row>
    <row r="6" spans="2:9" s="1" customFormat="1" ht="19.5" customHeight="1" x14ac:dyDescent="0.3">
      <c r="B6" s="2">
        <v>1</v>
      </c>
      <c r="C6" s="2" t="s">
        <v>9</v>
      </c>
      <c r="D6" s="6">
        <v>11966.62</v>
      </c>
      <c r="E6" s="6">
        <v>6797.1125000000002</v>
      </c>
      <c r="F6" s="2">
        <v>34192470</v>
      </c>
      <c r="G6" s="2">
        <v>19477851</v>
      </c>
      <c r="H6" s="2">
        <v>14714619</v>
      </c>
    </row>
    <row r="7" spans="2:9" s="1" customFormat="1" ht="19.5" customHeight="1" x14ac:dyDescent="0.3">
      <c r="B7" s="2">
        <v>2</v>
      </c>
      <c r="C7" s="2" t="s">
        <v>10</v>
      </c>
      <c r="D7" s="6">
        <v>15104.2125</v>
      </c>
      <c r="E7" s="6">
        <v>5820.585</v>
      </c>
      <c r="F7" s="2">
        <v>43978346</v>
      </c>
      <c r="G7" s="2">
        <v>16938647</v>
      </c>
      <c r="H7" s="2">
        <v>27039699</v>
      </c>
    </row>
    <row r="8" spans="2:9" s="1" customFormat="1" ht="19.5" customHeight="1" x14ac:dyDescent="0.3">
      <c r="B8" s="2">
        <v>3</v>
      </c>
      <c r="C8" s="2" t="s">
        <v>11</v>
      </c>
      <c r="D8" s="6">
        <v>2704.7308499999999</v>
      </c>
      <c r="E8" s="6">
        <v>10431.6425</v>
      </c>
      <c r="F8" s="2">
        <v>7721979</v>
      </c>
      <c r="G8" s="2">
        <v>29797794</v>
      </c>
      <c r="H8" s="2">
        <v>-22075815</v>
      </c>
    </row>
    <row r="9" spans="2:9" s="1" customFormat="1" ht="19.5" customHeight="1" x14ac:dyDescent="0.3">
      <c r="B9" s="2">
        <v>4</v>
      </c>
      <c r="C9" s="2" t="s">
        <v>12</v>
      </c>
      <c r="D9" s="6">
        <v>1514.9849999999999</v>
      </c>
      <c r="E9" s="6">
        <v>5045.4674999999997</v>
      </c>
      <c r="F9" s="2">
        <v>1586322</v>
      </c>
      <c r="G9" s="2">
        <v>5290284</v>
      </c>
      <c r="H9" s="2">
        <v>-3703962</v>
      </c>
    </row>
    <row r="10" spans="2:9" s="1" customFormat="1" ht="19.5" customHeight="1" x14ac:dyDescent="0.3">
      <c r="B10" s="2">
        <v>5</v>
      </c>
      <c r="C10" s="2" t="s">
        <v>13</v>
      </c>
      <c r="D10" s="6">
        <v>53594.147499999999</v>
      </c>
      <c r="E10" s="6">
        <v>5838.58</v>
      </c>
      <c r="F10" s="2">
        <v>177609286</v>
      </c>
      <c r="G10" s="2">
        <v>19529938</v>
      </c>
      <c r="H10" s="2">
        <v>158079348</v>
      </c>
    </row>
    <row r="11" spans="2:9" s="1" customFormat="1" ht="19.5" customHeight="1" x14ac:dyDescent="0.3">
      <c r="B11" s="2">
        <v>6</v>
      </c>
      <c r="C11" s="2" t="s">
        <v>14</v>
      </c>
      <c r="D11" s="6">
        <v>14876.067499999999</v>
      </c>
      <c r="E11" s="6">
        <v>1970.365</v>
      </c>
      <c r="F11" s="2">
        <v>47888985</v>
      </c>
      <c r="G11" s="2">
        <v>6384542</v>
      </c>
      <c r="H11" s="2">
        <v>41504443</v>
      </c>
    </row>
    <row r="12" spans="2:9" s="1" customFormat="1" ht="19.5" customHeight="1" x14ac:dyDescent="0.3">
      <c r="B12" s="2">
        <v>7</v>
      </c>
      <c r="C12" s="2" t="s">
        <v>15</v>
      </c>
      <c r="D12" s="6">
        <v>10507.7125</v>
      </c>
      <c r="E12" s="6">
        <v>5098.3525</v>
      </c>
      <c r="F12" s="2">
        <v>31225100</v>
      </c>
      <c r="G12" s="2">
        <v>15241921</v>
      </c>
      <c r="H12" s="2">
        <v>15983179</v>
      </c>
    </row>
    <row r="13" spans="2:9" s="1" customFormat="1" ht="19.5" customHeight="1" x14ac:dyDescent="0.3">
      <c r="B13" s="2">
        <v>8</v>
      </c>
      <c r="C13" s="2" t="s">
        <v>16</v>
      </c>
      <c r="D13" s="6">
        <v>14701.0975</v>
      </c>
      <c r="E13" s="6">
        <v>10873.41</v>
      </c>
      <c r="F13" s="2">
        <v>40929310</v>
      </c>
      <c r="G13" s="2">
        <v>30347254</v>
      </c>
      <c r="H13" s="2">
        <v>10582056</v>
      </c>
    </row>
    <row r="14" spans="2:9" s="1" customFormat="1" ht="19.5" customHeight="1" x14ac:dyDescent="0.3">
      <c r="B14" s="2">
        <v>9</v>
      </c>
      <c r="C14" s="2" t="s">
        <v>17</v>
      </c>
      <c r="D14" s="6">
        <v>42.52</v>
      </c>
      <c r="E14" s="6">
        <v>4.83725</v>
      </c>
      <c r="F14" s="2">
        <v>120878</v>
      </c>
      <c r="G14" s="2">
        <v>13994</v>
      </c>
      <c r="H14" s="2">
        <v>106884</v>
      </c>
    </row>
    <row r="15" spans="2:9" s="1" customFormat="1" ht="19.5" customHeight="1" x14ac:dyDescent="0.3">
      <c r="B15" s="2">
        <v>10</v>
      </c>
      <c r="C15" s="2" t="s">
        <v>18</v>
      </c>
      <c r="D15" s="6">
        <v>4857.01</v>
      </c>
      <c r="E15" s="6">
        <v>2304.7325000000001</v>
      </c>
      <c r="F15" s="2">
        <v>14503361</v>
      </c>
      <c r="G15" s="2">
        <v>6889411</v>
      </c>
      <c r="H15" s="2">
        <v>7613950</v>
      </c>
    </row>
    <row r="16" spans="2:9" s="1" customFormat="1" ht="19.5" customHeight="1" x14ac:dyDescent="0.3">
      <c r="B16" s="2">
        <v>11</v>
      </c>
      <c r="C16" s="2" t="s">
        <v>19</v>
      </c>
      <c r="D16" s="6">
        <v>1800.6075000000001</v>
      </c>
      <c r="E16" s="6">
        <v>17012.424999999999</v>
      </c>
      <c r="F16" s="2">
        <v>3180275</v>
      </c>
      <c r="G16" s="2">
        <v>30463241</v>
      </c>
      <c r="H16" s="2">
        <v>-27282966</v>
      </c>
      <c r="I16" s="10"/>
    </row>
    <row r="17" spans="2:10" s="1" customFormat="1" ht="19.5" customHeight="1" x14ac:dyDescent="0.3">
      <c r="B17" s="2">
        <v>12</v>
      </c>
      <c r="C17" s="2" t="s">
        <v>20</v>
      </c>
      <c r="D17" s="6">
        <v>18729.099999999999</v>
      </c>
      <c r="E17" s="6">
        <v>9289.3349999999991</v>
      </c>
      <c r="F17" s="2">
        <v>54998518</v>
      </c>
      <c r="G17" s="2">
        <v>27206821</v>
      </c>
      <c r="H17" s="2">
        <v>27791697</v>
      </c>
      <c r="I17" s="9"/>
    </row>
    <row r="18" spans="2:10" s="1" customFormat="1" ht="19.5" customHeight="1" x14ac:dyDescent="0.3">
      <c r="B18" s="2">
        <v>13</v>
      </c>
      <c r="C18" s="2" t="s">
        <v>21</v>
      </c>
      <c r="D18" s="6">
        <v>1321.0574999999999</v>
      </c>
      <c r="E18" s="6">
        <v>12566.8325</v>
      </c>
      <c r="F18" s="2">
        <v>2159930</v>
      </c>
      <c r="G18" s="2">
        <v>20546764</v>
      </c>
      <c r="H18" s="2">
        <v>-18386834</v>
      </c>
      <c r="I18" s="11"/>
      <c r="J18" s="8"/>
    </row>
    <row r="19" spans="2:10" s="1" customFormat="1" ht="19.5" customHeight="1" x14ac:dyDescent="0.3">
      <c r="B19" s="2"/>
      <c r="C19" s="3" t="s">
        <v>22</v>
      </c>
      <c r="D19" s="7">
        <f>SUM(D6:D18)</f>
        <v>151719.86835</v>
      </c>
      <c r="E19" s="3">
        <f t="shared" ref="E19:H19" si="0">SUM(E6:E18)</f>
        <v>93053.677249999993</v>
      </c>
      <c r="F19" s="3">
        <f t="shared" si="0"/>
        <v>460094760</v>
      </c>
      <c r="G19" s="3">
        <f t="shared" si="0"/>
        <v>228128462</v>
      </c>
      <c r="H19" s="3">
        <f t="shared" si="0"/>
        <v>231966298</v>
      </c>
      <c r="I19" s="11"/>
      <c r="J19" s="8"/>
    </row>
    <row r="20" spans="2:10" s="1" customFormat="1" ht="19.5" customHeight="1" x14ac:dyDescent="0.3">
      <c r="B20" s="2"/>
      <c r="C20" s="2"/>
      <c r="D20" s="2"/>
      <c r="E20" s="2"/>
      <c r="F20" s="2"/>
      <c r="G20" s="2"/>
      <c r="H20" s="2"/>
      <c r="I20" s="12"/>
      <c r="J20" s="8"/>
    </row>
    <row r="21" spans="2:10" s="1" customFormat="1" ht="24.75" customHeight="1" x14ac:dyDescent="0.3">
      <c r="B21" s="16" t="s">
        <v>23</v>
      </c>
      <c r="C21" s="17"/>
      <c r="D21" s="17"/>
      <c r="E21" s="17"/>
      <c r="F21" s="17"/>
      <c r="G21" s="17"/>
      <c r="H21" s="18"/>
      <c r="I21" s="12"/>
      <c r="J21" s="8"/>
    </row>
    <row r="22" spans="2:10" s="1" customFormat="1" ht="24.75" customHeight="1" x14ac:dyDescent="0.3">
      <c r="B22" s="16" t="s">
        <v>24</v>
      </c>
      <c r="C22" s="17"/>
      <c r="D22" s="17"/>
      <c r="E22" s="17"/>
      <c r="F22" s="17"/>
      <c r="G22" s="17"/>
      <c r="H22" s="18"/>
      <c r="I22" s="12"/>
      <c r="J22" s="8"/>
    </row>
    <row r="23" spans="2:10" s="1" customFormat="1" ht="41.25" customHeight="1" x14ac:dyDescent="0.3">
      <c r="B23" s="13" t="s">
        <v>25</v>
      </c>
      <c r="C23" s="14"/>
      <c r="D23" s="14"/>
      <c r="E23" s="14"/>
      <c r="F23" s="14"/>
      <c r="G23" s="14"/>
      <c r="H23" s="15"/>
    </row>
    <row r="24" spans="2:10" s="1" customFormat="1" ht="24.75" customHeight="1" x14ac:dyDescent="0.3">
      <c r="B24" s="16" t="s">
        <v>26</v>
      </c>
      <c r="C24" s="17"/>
      <c r="D24" s="17"/>
      <c r="E24" s="17"/>
      <c r="F24" s="17"/>
      <c r="G24" s="17"/>
      <c r="H24" s="18"/>
    </row>
    <row r="29" spans="2:10" x14ac:dyDescent="0.25">
      <c r="F29" s="5"/>
    </row>
  </sheetData>
  <mergeCells count="7">
    <mergeCell ref="B23:H23"/>
    <mergeCell ref="B24:H24"/>
    <mergeCell ref="B2:H2"/>
    <mergeCell ref="B3:H3"/>
    <mergeCell ref="B4:H4"/>
    <mergeCell ref="B21:H21"/>
    <mergeCell ref="B22:H22"/>
  </mergeCells>
  <pageMargins left="0.25" right="0.25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2025-06-17T05:10:50Z</cp:lastPrinted>
  <dcterms:created xsi:type="dcterms:W3CDTF">2015-06-05T18:17:20Z</dcterms:created>
  <dcterms:modified xsi:type="dcterms:W3CDTF">2025-06-17T12:22:29Z</dcterms:modified>
</cp:coreProperties>
</file>